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<sst xmlns="http://schemas.openxmlformats.org/spreadsheetml/2006/main" count="29" uniqueCount="29">
  <si>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</si>
  <si>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ECG010</t>
  </si>
  <si>
    <t xml:space="preserve">U</t>
  </si>
  <si>
    <t xml:space="preserve">Gargouille.</t>
  </si>
  <si>
    <r>
      <rPr>
        <b/>
        <sz val="7.80"/>
        <color rgb="FF000000"/>
        <rFont val="Arial"/>
        <family val="2"/>
      </rPr>
      <t xml:space="preserve">Gargouille en aluminium anodisé, de 50x50 mm de section</t>
    </r>
    <r>
      <rPr>
        <sz val="7.80"/>
        <color rgb="FF000000"/>
        <rFont val="Arial"/>
        <family val="2"/>
      </rPr>
      <t xml:space="preserve">, placée avec </t>
    </r>
    <r>
      <rPr>
        <b/>
        <sz val="7.80"/>
        <color rgb="FF000000"/>
        <rFont val="Arial"/>
        <family val="2"/>
      </rPr>
      <t xml:space="preserve">mastic de silicone neutre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</si>
  <si>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</si>
  <si>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</si>
  <si>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</si>
  <si>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</si>
  <si>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</si>
  <si>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</si>
  <si>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mt15sja100</t>
  </si>
  <si>
    <t xml:space="preserve">Cartouche de mastic de silicone neutre.</t>
  </si>
  <si>
    <t xml:space="preserve">U</t>
  </si>
  <si>
    <t xml:space="preserve">mt20gal010a</t>
  </si>
  <si>
    <t xml:space="preserve">Gargouille en aluminium anodisé, de 50x50 mm de section, réalisée à partir d'un profil carré en aluminium et terminée par un arrêt formant un angle de 45°.</t>
  </si>
  <si>
    <t xml:space="preserve">U</t>
  </si>
  <si>
    <t xml:space="preserve">mo018</t>
  </si>
  <si>
    <t xml:space="preserve">Compagnon professionnel III/CP2 construction.</t>
  </si>
  <si>
    <t xml:space="preserve">h</t>
  </si>
  <si>
    <t xml:space="preserve">mo104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</si>
  <si>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</si>
  <si>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</si>
  <si>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</si>
  <si>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</si>
  <si>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</si>
  <si>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</si>
  <si>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40,85DA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</si>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</sst>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79" customWidth="1"/>
    <col min="3" max="3" width="1.60" customWidth="1"/>
    <col min="4" max="4" width="65.72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0.100000</v>
      </c>
      <c r="F8" s="14" t="s">
        <v>13</v>
      </c>
      <c r="G8" s="16">
        <v>334.610000</v>
      </c>
      <c r="H8" s="16">
        <f ca="1">ROUND(INDIRECT(ADDRESS(ROW()+(0), COLUMN()+(-3), 1))*INDIRECT(ADDRESS(ROW()+(0), COLUMN()+(-1), 1)), 2)</f>
        <v>33.460000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197.660000</v>
      </c>
      <c r="H9" s="20">
        <f ca="1">ROUND(INDIRECT(ADDRESS(ROW()+(0), COLUMN()+(-3), 1))*INDIRECT(ADDRESS(ROW()+(0), COLUMN()+(-1), 1)), 2)</f>
        <v>197.660000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0.074000</v>
      </c>
      <c r="F10" s="19" t="s">
        <v>19</v>
      </c>
      <c r="G10" s="20">
        <v>387.570000</v>
      </c>
      <c r="H10" s="20">
        <f ca="1">ROUND(INDIRECT(ADDRESS(ROW()+(0), COLUMN()+(-3), 1))*INDIRECT(ADDRESS(ROW()+(0), COLUMN()+(-1), 1)), 2)</f>
        <v>28.680000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0.074000</v>
      </c>
      <c r="F11" s="23" t="s">
        <v>22</v>
      </c>
      <c r="G11" s="24">
        <v>242.090000</v>
      </c>
      <c r="H11" s="24">
        <f ca="1">ROUND(INDIRECT(ADDRESS(ROW()+(0), COLUMN()+(-3), 1))*INDIRECT(ADDRESS(ROW()+(0), COLUMN()+(-1), 1)), 2)</f>
        <v>17.910000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277.710000</v>
      </c>
      <c r="H12" s="16">
        <f ca="1">ROUND(INDIRECT(ADDRESS(ROW()+(0), COLUMN()+(-3), 1))*INDIRECT(ADDRESS(ROW()+(0), COLUMN()+(-1), 1))/100, 2)</f>
        <v>5.550000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283.260000</v>
      </c>
      <c r="H13" s="24">
        <f ca="1">ROUND(INDIRECT(ADDRESS(ROW()+(0), COLUMN()+(-3), 1))*INDIRECT(ADDRESS(ROW()+(0), COLUMN()+(-1), 1))/100, 2)</f>
        <v>8.500000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291.760000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