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<sst xmlns="http://schemas.openxmlformats.org/spreadsheetml/2006/main" count="27" uniqueCount="27">
  <si>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</si>
  <si>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EEA050</t>
  </si>
  <si>
    <t xml:space="preserve">m</t>
  </si>
  <si>
    <t xml:space="preserve">Imperméabilisation d'une tablette avec des membranes en polyoléfines.</t>
  </si>
  <si>
    <r>
      <rPr>
        <sz val="8.25"/>
        <color rgb="FF000000"/>
        <rFont val="Arial"/>
        <family val="2"/>
      </rPr>
      <t xml:space="preserve">Imperméabilisation d'une tablette avec membrane d'étanchéité souple type EVAC, de 380 mm de largeur, composée d'une double feuille de polyoléfine thermoplastique avec acétate de vinyle éthylène, avec les deux faces revêtues de fibres de polyester non tissées, de 0,8 mm d'épaisseur et 625 g/m², de type monocouche, totalement adhérée au support avec du mortier-colle amélioré, C2 E, préparée pour recevoir directement l'appui de fenêtre. Le prix ne comprend pas l'appui de fenêtre.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</si>
  <si>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</si>
  <si>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</si>
  <si>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</si>
  <si>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</si>
  <si>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</si>
  <si>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</si>
  <si>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</si>
  <si>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</si>
  <si>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</si>
  <si>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mt15rev040cg</t>
  </si>
  <si>
    <t xml:space="preserve">Bande de renfort pour membrane d'étanchéité souple type EVAC, de 380 mm de largeur, composée d'une double feuille de polyoléfine thermoplastique avec acétate de vinyle éthylène, avec les deux faces revêtues de fibres de polyester non tissées, de 0,8 mm d'épaisseur et 625 g/m², fournie en rouleaux de 30 m de longueur.</t>
  </si>
  <si>
    <t xml:space="preserve">m</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</si>
  <si>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</si>
  <si>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</si>
  <si>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</si>
  <si>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</si>
  <si>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</si>
  <si>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</si>
  <si>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</si>
  <si>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</si>
  <si>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248,26DA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</si>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</sst>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0.62</v>
      </c>
      <c r="E9" s="11" t="s">
        <v>13</v>
      </c>
      <c r="F9" s="13">
        <v>88.86</v>
      </c>
      <c r="G9" s="13">
        <f ca="1">ROUND(INDIRECT(ADDRESS(ROW()+(0), COLUMN()+(-3), 1))*INDIRECT(ADDRESS(ROW()+(0), COLUMN()+(-1), 1)), 2)</f>
        <v>55.09</v>
      </c>
    </row>
    <row r="10" spans="1:7" ht="45.00" thickBot="1" customHeight="1">
      <c r="A10" s="14" t="s">
        <v>14</v>
      </c>
      <c r="B10" s="14"/>
      <c r="C10" s="14" t="s">
        <v>15</v>
      </c>
      <c r="D10" s="15">
        <v>1.05</v>
      </c>
      <c r="E10" s="16" t="s">
        <v>16</v>
      </c>
      <c r="F10" s="17">
        <v>1410.82</v>
      </c>
      <c r="G10" s="17">
        <f ca="1">ROUND(INDIRECT(ADDRESS(ROW()+(0), COLUMN()+(-3), 1))*INDIRECT(ADDRESS(ROW()+(0), COLUMN()+(-1), 1)), 2)</f>
        <v>1481.36</v>
      </c>
    </row>
    <row r="11" spans="1:7" ht="13.50" thickBot="1" customHeight="1">
      <c r="A11" s="14" t="s">
        <v>17</v>
      </c>
      <c r="B11" s="14"/>
      <c r="C11" s="14" t="s">
        <v>18</v>
      </c>
      <c r="D11" s="15">
        <v>0.165</v>
      </c>
      <c r="E11" s="16" t="s">
        <v>19</v>
      </c>
      <c r="F11" s="17">
        <v>700.68</v>
      </c>
      <c r="G11" s="17">
        <f ca="1">ROUND(INDIRECT(ADDRESS(ROW()+(0), COLUMN()+(-3), 1))*INDIRECT(ADDRESS(ROW()+(0), COLUMN()+(-1), 1)), 2)</f>
        <v>115.61</v>
      </c>
    </row>
    <row r="12" spans="1:7" ht="13.50" thickBot="1" customHeight="1">
      <c r="A12" s="14" t="s">
        <v>20</v>
      </c>
      <c r="B12" s="14"/>
      <c r="C12" s="18" t="s">
        <v>21</v>
      </c>
      <c r="D12" s="19">
        <v>0.165</v>
      </c>
      <c r="E12" s="20" t="s">
        <v>22</v>
      </c>
      <c r="F12" s="21">
        <v>523.78</v>
      </c>
      <c r="G12" s="21">
        <f ca="1">ROUND(INDIRECT(ADDRESS(ROW()+(0), COLUMN()+(-3), 1))*INDIRECT(ADDRESS(ROW()+(0), COLUMN()+(-1), 1)), 2)</f>
        <v>86.42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1738.48</v>
      </c>
      <c r="G13" s="24">
        <f ca="1">ROUND(INDIRECT(ADDRESS(ROW()+(0), COLUMN()+(-3), 1))*INDIRECT(ADDRESS(ROW()+(0), COLUMN()+(-1), 1))/100, 2)</f>
        <v>34.77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1773.25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