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<sst xmlns="http://schemas.openxmlformats.org/spreadsheetml/2006/main" count="27" uniqueCount="27">
  <si>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</si>
  <si>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EEJ080</t>
  </si>
  <si>
    <t xml:space="preserve">m</t>
  </si>
  <si>
    <t xml:space="preserve">Imperméabilisation d'un joint de construction en contact avec l'eau, avec profilé hydro-expansif.</t>
  </si>
  <si>
    <r>
      <rPr>
        <sz val="8.25"/>
        <color rgb="FF000000"/>
        <rFont val="Arial"/>
        <family val="2"/>
      </rPr>
      <t xml:space="preserve">Imperméabilisation d'un joint de construction, vertical ou horizontal, exposé à la pression hydrostatique, temporelle ou permanente, avec profilé hydro-expansif de bentonite, à expansion contrôlée en contact avec eau, de 20x10 mm, placé avec recouvrements, fixé avec un adhésif et clous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</si>
  <si>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</si>
  <si>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</si>
  <si>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</si>
  <si>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</si>
  <si>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</si>
  <si>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</si>
  <si>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mt15sja160a</t>
  </si>
  <si>
    <t xml:space="preserve">Profilé hydro-expansif de bentonite, à expansion contrôlée en contact avec eau, de 20x10 mm.</t>
  </si>
  <si>
    <t xml:space="preserve">m</t>
  </si>
  <si>
    <t xml:space="preserve">mt15sja165</t>
  </si>
  <si>
    <t xml:space="preserve">Impression adhésive pour profilés hydro-expansifs de bentonite.</t>
  </si>
  <si>
    <t xml:space="preserve">l</t>
  </si>
  <si>
    <t xml:space="preserve">mt50spa100a</t>
  </si>
  <si>
    <t xml:space="preserve">Pointe d'acier de 14x40 mm (diamètre 2,3 mm).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</si>
  <si>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</si>
  <si>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</si>
  <si>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</si>
  <si>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</si>
  <si>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</si>
  <si>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</si>
  <si>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55,41DA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</si>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</sst>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615.34</v>
      </c>
      <c r="G9" s="13">
        <f ca="1">ROUND(INDIRECT(ADDRESS(ROW()+(0), COLUMN()+(-3), 1))*INDIRECT(ADDRESS(ROW()+(0), COLUMN()+(-1), 1)), 2)</f>
        <v>646.11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0.015</v>
      </c>
      <c r="E10" s="16" t="s">
        <v>16</v>
      </c>
      <c r="F10" s="17">
        <v>1342.29</v>
      </c>
      <c r="G10" s="17">
        <f ca="1">ROUND(INDIRECT(ADDRESS(ROW()+(0), COLUMN()+(-3), 1))*INDIRECT(ADDRESS(ROW()+(0), COLUMN()+(-1), 1)), 2)</f>
        <v>20.13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1.8</v>
      </c>
      <c r="G11" s="17">
        <f ca="1">ROUND(INDIRECT(ADDRESS(ROW()+(0), COLUMN()+(-3), 1))*INDIRECT(ADDRESS(ROW()+(0), COLUMN()+(-1), 1)), 2)</f>
        <v>5.4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700.68</v>
      </c>
      <c r="G12" s="21">
        <f ca="1">ROUND(INDIRECT(ADDRESS(ROW()+(0), COLUMN()+(-3), 1))*INDIRECT(ADDRESS(ROW()+(0), COLUMN()+(-1), 1)), 2)</f>
        <v>104.4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776.04</v>
      </c>
      <c r="G13" s="24">
        <f ca="1">ROUND(INDIRECT(ADDRESS(ROW()+(0), COLUMN()+(-3), 1))*INDIRECT(ADDRESS(ROW()+(0), COLUMN()+(-1), 1))/100, 2)</f>
        <v>15.52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