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<sst xmlns="http://schemas.openxmlformats.org/spreadsheetml/2006/main" count="30" uniqueCount="30">
  <si>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</si>
  <si>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EMU010</t>
  </si>
  <si>
    <t xml:space="preserve">m²</t>
  </si>
  <si>
    <t xml:space="preserve">Menuiserie en aluminium dans les baies vitrées fixes des vitrines.</t>
  </si>
  <si>
    <r>
      <rPr>
        <sz val="8.25"/>
        <color rgb="FF000000"/>
        <rFont val="Arial"/>
        <family val="2"/>
      </rPr>
      <t xml:space="preserve">Menuiserie en aluminium laquée couleur blanche, avec 60 microns d'épaisseur minimale de film sec, dans les baies vitrées fixes des vitrines de surface inférieure à 4 m², constituée de cadres, parcloses et accessoires; marque de qualité QUALICOAT, gamme basique, avec classification à la perméabilité à l'air selon NF EN 12207, à l'étanchéité à l'eau selon NF EN 12208 et à la résistance à la charge de vent selon NF EN 12210, avec précadre. Comprend le silicone neutre pour le scellement des joints périphériques extérieur et intérieur, entre la menuiserie et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</si>
  <si>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</si>
  <si>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</si>
  <si>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</si>
  <si>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</si>
  <si>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</si>
  <si>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</si>
  <si>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mt25pem015k</t>
  </si>
  <si>
    <t xml:space="preserve">Précadre d'aluminium, assemblé à l'aide d'équerres et avec des pattes d'ancrage pour la fixation au parement et des vis pour la fixation de la menuiserie.</t>
  </si>
  <si>
    <t xml:space="preserve">m</t>
  </si>
  <si>
    <t xml:space="preserve">mt25pfb010m</t>
  </si>
  <si>
    <t xml:space="preserve">Menuiserie sans volet roulant en aluminium laqué blanc dans les baies vitrées fixes des vitrines, de surface inférieure à 4 m², constituée de cadres, parcloses et accessoires, gamme basique, avec classification à la perméabilité à l'air selon NF EN 12207, à l'étanchéité à l'eau selon NF EN 12208 et à la résistance à la charge de vent selon NF EN 12210, marque de qualité QUALICOAT. Comprend ferrures, les joints de vitrage en EPDM, la visserie en acier inoxydable, les éléments d'étanchéité et les accessoires.</t>
  </si>
  <si>
    <t xml:space="preserve">m²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</si>
  <si>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</si>
  <si>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</si>
  <si>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</si>
  <si>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</si>
  <si>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</si>
  <si>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</si>
  <si>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</si>
  <si>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</si>
  <si>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</si>
  <si>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</si>
  <si>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</si>
  <si>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2.360,08DA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</si>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</sst>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5.8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863.26</v>
      </c>
      <c r="G9" s="13">
        <f ca="1">ROUND(INDIRECT(ADDRESS(ROW()+(0), COLUMN()+(-3), 1))*INDIRECT(ADDRESS(ROW()+(0), COLUMN()+(-1), 1)), 2)</f>
        <v>1726.52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1.02</v>
      </c>
      <c r="E10" s="16" t="s">
        <v>16</v>
      </c>
      <c r="F10" s="17">
        <v>18430.9</v>
      </c>
      <c r="G10" s="17">
        <f ca="1">ROUND(INDIRECT(ADDRESS(ROW()+(0), COLUMN()+(-3), 1))*INDIRECT(ADDRESS(ROW()+(0), COLUMN()+(-1), 1)), 2)</f>
        <v>18799.5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0.448</v>
      </c>
      <c r="E11" s="16" t="s">
        <v>19</v>
      </c>
      <c r="F11" s="17">
        <v>513.37</v>
      </c>
      <c r="G11" s="17">
        <f ca="1">ROUND(INDIRECT(ADDRESS(ROW()+(0), COLUMN()+(-3), 1))*INDIRECT(ADDRESS(ROW()+(0), COLUMN()+(-1), 1)), 2)</f>
        <v>229.99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0.225</v>
      </c>
      <c r="E12" s="16" t="s">
        <v>22</v>
      </c>
      <c r="F12" s="17">
        <v>741.21</v>
      </c>
      <c r="G12" s="17">
        <f ca="1">ROUND(INDIRECT(ADDRESS(ROW()+(0), COLUMN()+(-3), 1))*INDIRECT(ADDRESS(ROW()+(0), COLUMN()+(-1), 1)), 2)</f>
        <v>166.77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0.204</v>
      </c>
      <c r="E13" s="20" t="s">
        <v>25</v>
      </c>
      <c r="F13" s="21">
        <v>547.95</v>
      </c>
      <c r="G13" s="21">
        <f ca="1">ROUND(INDIRECT(ADDRESS(ROW()+(0), COLUMN()+(-3), 1))*INDIRECT(ADDRESS(ROW()+(0), COLUMN()+(-1), 1)), 2)</f>
        <v>111.78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21034.5</v>
      </c>
      <c r="G14" s="24">
        <f ca="1">ROUND(INDIRECT(ADDRESS(ROW()+(0), COLUMN()+(-3), 1))*INDIRECT(ADDRESS(ROW()+(0), COLUMN()+(-1), 1))/100, 2)</f>
        <v>420.69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21455.2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