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<sst xmlns="http://schemas.openxmlformats.org/spreadsheetml/2006/main" count="37" uniqueCount="37">
  <si>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</si>
  <si>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EMX020</t>
  </si>
  <si>
    <t xml:space="preserve">U</t>
  </si>
  <si>
    <t xml:space="preserve">Pose de volets.</t>
  </si>
  <si>
    <r>
      <rPr>
        <sz val="7.80"/>
        <color rgb="FF000000"/>
        <rFont val="Arial"/>
        <family val="2"/>
      </rPr>
      <t xml:space="preserve">Mise en place et fixation de </t>
    </r>
    <r>
      <rPr>
        <b/>
        <sz val="7.80"/>
        <color rgb="FF000000"/>
        <rFont val="Arial"/>
        <family val="2"/>
      </rPr>
      <t xml:space="preserve">volet type volet à persiennes, avec sangles et limites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entre 3 et 5</t>
    </r>
    <r>
      <rPr>
        <sz val="7.80"/>
        <color rgb="FF000000"/>
        <rFont val="Arial"/>
        <family val="2"/>
      </rPr>
      <t xml:space="preserve"> m² de surface, par mise en place sur le parement des pattes d'ancrage avec </t>
    </r>
    <r>
      <rPr>
        <b/>
        <sz val="7.80"/>
        <color rgb="FF000000"/>
        <rFont val="Arial"/>
        <family val="2"/>
      </rPr>
      <t xml:space="preserve">mortier de ciment, confectionné sur chantier, avec additif hydrofuge, dosage 1:6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</si>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</sst>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9.76" customWidth="1"/>
    <col min="3" max="3" width="20.98" customWidth="1"/>
    <col min="4" max="4" width="27.10" customWidth="1"/>
    <col min="5" max="5" width="3.35" customWidth="1"/>
    <col min="6" max="6" width="9.62" customWidth="1"/>
    <col min="7" max="7" width="2.62" customWidth="1"/>
    <col min="8" max="8" width="4.23" customWidth="1"/>
    <col min="9" max="9" width="11.37" customWidth="1"/>
    <col min="10" max="10" width="5.68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0.006000</v>
      </c>
      <c r="G8" s="14" t="s">
        <v>13</v>
      </c>
      <c r="H8" s="14"/>
      <c r="I8" s="16">
        <v>170.470000</v>
      </c>
      <c r="J8" s="16"/>
      <c r="K8" s="16">
        <f ca="1">ROUND(INDIRECT(ADDRESS(ROW()+(0), COLUMN()+(-5), 1))*INDIRECT(ADDRESS(ROW()+(0), COLUMN()+(-2), 1)), 2)</f>
        <v>1.020000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0.002000</v>
      </c>
      <c r="G9" s="19" t="s">
        <v>16</v>
      </c>
      <c r="H9" s="19"/>
      <c r="I9" s="20">
        <v>1756.200000</v>
      </c>
      <c r="J9" s="20"/>
      <c r="K9" s="20">
        <f ca="1">ROUND(INDIRECT(ADDRESS(ROW()+(0), COLUMN()+(-5), 1))*INDIRECT(ADDRESS(ROW()+(0), COLUMN()+(-2), 1)), 2)</f>
        <v>3.510000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0.250000</v>
      </c>
      <c r="G10" s="19" t="s">
        <v>19</v>
      </c>
      <c r="H10" s="19"/>
      <c r="I10" s="20">
        <v>12.390000</v>
      </c>
      <c r="J10" s="20"/>
      <c r="K10" s="20">
        <f ca="1">ROUND(INDIRECT(ADDRESS(ROW()+(0), COLUMN()+(-5), 1))*INDIRECT(ADDRESS(ROW()+(0), COLUMN()+(-2), 1)), 2)</f>
        <v>3.100000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0.005000</v>
      </c>
      <c r="G11" s="19" t="s">
        <v>22</v>
      </c>
      <c r="H11" s="19"/>
      <c r="I11" s="20">
        <v>136.370000</v>
      </c>
      <c r="J11" s="20"/>
      <c r="K11" s="20">
        <f ca="1">ROUND(INDIRECT(ADDRESS(ROW()+(0), COLUMN()+(-5), 1))*INDIRECT(ADDRESS(ROW()+(0), COLUMN()+(-2), 1)), 2)</f>
        <v>0.680000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0.006000</v>
      </c>
      <c r="G12" s="19" t="s">
        <v>25</v>
      </c>
      <c r="H12" s="19"/>
      <c r="I12" s="20">
        <v>132.310000</v>
      </c>
      <c r="J12" s="20"/>
      <c r="K12" s="20">
        <f ca="1">ROUND(INDIRECT(ADDRESS(ROW()+(0), COLUMN()+(-5), 1))*INDIRECT(ADDRESS(ROW()+(0), COLUMN()+(-2), 1)), 2)</f>
        <v>0.790000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2.239000</v>
      </c>
      <c r="G13" s="19" t="s">
        <v>28</v>
      </c>
      <c r="H13" s="19"/>
      <c r="I13" s="20">
        <v>365.830000</v>
      </c>
      <c r="J13" s="20"/>
      <c r="K13" s="20">
        <f ca="1">ROUND(INDIRECT(ADDRESS(ROW()+(0), COLUMN()+(-5), 1))*INDIRECT(ADDRESS(ROW()+(0), COLUMN()+(-2), 1)), 2)</f>
        <v>819.090000</v>
      </c>
    </row>
    <row r="14" spans="1:11" ht="12.00" thickBot="1" customHeight="1">
      <c r="A14" s="17" t="s">
        <v>29</v>
      </c>
      <c r="B14" s="21" t="s">
        <v>30</v>
      </c>
      <c r="C14" s="21"/>
      <c r="D14" s="21"/>
      <c r="E14" s="21"/>
      <c r="F14" s="22">
        <v>2.249000</v>
      </c>
      <c r="G14" s="23" t="s">
        <v>31</v>
      </c>
      <c r="H14" s="23"/>
      <c r="I14" s="24">
        <v>259.110000</v>
      </c>
      <c r="J14" s="24"/>
      <c r="K14" s="24">
        <f ca="1">ROUND(INDIRECT(ADDRESS(ROW()+(0), COLUMN()+(-5), 1))*INDIRECT(ADDRESS(ROW()+(0), COLUMN()+(-2), 1)), 2)</f>
        <v>582.740000</v>
      </c>
    </row>
    <row r="15" spans="1:11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1410.930000</v>
      </c>
      <c r="J15" s="16"/>
      <c r="K15" s="16">
        <f ca="1">ROUND(INDIRECT(ADDRESS(ROW()+(0), COLUMN()+(-5), 1))*INDIRECT(ADDRESS(ROW()+(0), COLUMN()+(-2), 1))/100, 2)</f>
        <v>28.220000</v>
      </c>
    </row>
    <row r="16" spans="1:11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1439.150000</v>
      </c>
      <c r="J16" s="24"/>
      <c r="K16" s="24">
        <f ca="1">ROUND(INDIRECT(ADDRESS(ROW()+(0), COLUMN()+(-5), 1))*INDIRECT(ADDRESS(ROW()+(0), COLUMN()+(-2), 1))/100, 2)</f>
        <v>43.170000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1482.320000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