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<sst xmlns="http://schemas.openxmlformats.org/spreadsheetml/2006/main" count="33" uniqueCount="33">
  <si>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</si>
  <si>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ENH070</t>
  </si>
  <si>
    <t xml:space="preserve">m²</t>
  </si>
  <si>
    <t xml:space="preserve">Ravalement à la tyrolienne.</t>
  </si>
  <si>
    <r>
      <rPr>
        <sz val="8.25"/>
        <color rgb="FF000000"/>
        <rFont val="Arial"/>
        <family val="2"/>
      </rPr>
      <t xml:space="preserve">Ravalement </t>
    </r>
    <r>
      <rPr>
        <b/>
        <sz val="8.25"/>
        <color rgb="FF000000"/>
        <rFont val="Arial"/>
        <family val="2"/>
      </rPr>
      <t xml:space="preserve">à la tyrolienne</t>
    </r>
    <r>
      <rPr>
        <sz val="8.25"/>
        <color rgb="FF000000"/>
        <rFont val="Arial"/>
        <family val="2"/>
      </rPr>
      <t xml:space="preserve"> réalisé avec un mortier de ciment </t>
    </r>
    <r>
      <rPr>
        <b/>
        <sz val="8.25"/>
        <color rgb="FF000000"/>
        <rFont val="Arial"/>
        <family val="2"/>
      </rPr>
      <t xml:space="preserve">grise</t>
    </r>
    <r>
      <rPr>
        <sz val="8.25"/>
        <color rgb="FF000000"/>
        <rFont val="Arial"/>
        <family val="2"/>
      </rPr>
      <t xml:space="preserve">, projeté </t>
    </r>
    <r>
      <rPr>
        <b/>
        <sz val="8.25"/>
        <color rgb="FF000000"/>
        <rFont val="Arial"/>
        <family val="2"/>
      </rPr>
      <t xml:space="preserve">manuellement</t>
    </r>
    <r>
      <rPr>
        <sz val="8.25"/>
        <color rgb="FF000000"/>
        <rFont val="Arial"/>
        <family val="2"/>
      </rPr>
      <t xml:space="preserve"> sur le parement extérieu d'un pied de mur dans, </t>
    </r>
    <r>
      <rPr>
        <b/>
        <sz val="8.25"/>
        <color rgb="FF000000"/>
        <rFont val="Arial"/>
        <family val="2"/>
      </rPr>
      <t xml:space="preserve">mise en place préalable d'une maille anti-alcalin dans les changements de matériau et en rive de plancher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</si>
  <si>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</si>
  <si>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</si>
  <si>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</si>
  <si>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</si>
  <si>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</si>
  <si>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</si>
  <si>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mt01arg010</t>
  </si>
  <si>
    <t xml:space="preserve">Granulat siliceux de broyage, de 2 à 5 mm de diamètre.</t>
  </si>
  <si>
    <t xml:space="preserve">m³</t>
  </si>
  <si>
    <t xml:space="preserve">mt09var020a</t>
  </si>
  <si>
    <t xml:space="preserve">Mortier de ciment CEM II/B-M 32,5 R et de sable 1/2.</t>
  </si>
  <si>
    <t xml:space="preserve">m³</t>
  </si>
  <si>
    <t xml:space="preserve">mt09var030a</t>
  </si>
  <si>
    <t xml:space="preserve">Maille en fibre de verre tissée, avec imprégnation en PVC, de 10x10 mm de ouverture de maille, anti-alcalin, de 115 à 125 g/m² et 500 µ d'épaisseur, pour armer des ravalements traditionnels, crépis et mortiers.</t>
  </si>
  <si>
    <t xml:space="preserve">m²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</si>
  <si>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</si>
  <si>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</si>
  <si>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</si>
  <si>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</si>
  <si>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</si>
  <si>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</si>
  <si>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</si>
  <si>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</si>
  <si>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</si>
  <si>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</si>
  <si>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</si>
  <si>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261,48DA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</si>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</sst>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60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0.018000</v>
      </c>
      <c r="F9" s="10" t="s">
        <v>13</v>
      </c>
      <c r="G9" s="12">
        <v>1491.450000</v>
      </c>
      <c r="H9" s="12">
        <f ca="1">ROUND(INDIRECT(ADDRESS(ROW()+(0), COLUMN()+(-3), 1))*INDIRECT(ADDRESS(ROW()+(0), COLUMN()+(-1), 1)), 2)</f>
        <v>26.850000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0.020000</v>
      </c>
      <c r="F10" s="15" t="s">
        <v>16</v>
      </c>
      <c r="G10" s="16">
        <v>10682.190000</v>
      </c>
      <c r="H10" s="16">
        <f ca="1">ROUND(INDIRECT(ADDRESS(ROW()+(0), COLUMN()+(-3), 1))*INDIRECT(ADDRESS(ROW()+(0), COLUMN()+(-1), 1)), 2)</f>
        <v>213.640000</v>
      </c>
    </row>
    <row r="11" spans="1:8" ht="34.50" thickBot="1" customHeight="1">
      <c r="A11" s="13" t="s">
        <v>17</v>
      </c>
      <c r="B11" s="13"/>
      <c r="C11" s="13" t="s">
        <v>18</v>
      </c>
      <c r="D11" s="13"/>
      <c r="E11" s="14">
        <v>0.210000</v>
      </c>
      <c r="F11" s="15" t="s">
        <v>19</v>
      </c>
      <c r="G11" s="16">
        <v>173.270000</v>
      </c>
      <c r="H11" s="16">
        <f ca="1">ROUND(INDIRECT(ADDRESS(ROW()+(0), COLUMN()+(-3), 1))*INDIRECT(ADDRESS(ROW()+(0), COLUMN()+(-1), 1)), 2)</f>
        <v>36.390000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0.281000</v>
      </c>
      <c r="F12" s="15" t="s">
        <v>22</v>
      </c>
      <c r="G12" s="16">
        <v>390.950000</v>
      </c>
      <c r="H12" s="16">
        <f ca="1">ROUND(INDIRECT(ADDRESS(ROW()+(0), COLUMN()+(-3), 1))*INDIRECT(ADDRESS(ROW()+(0), COLUMN()+(-1), 1)), 2)</f>
        <v>109.860000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0.281000</v>
      </c>
      <c r="F13" s="15" t="s">
        <v>25</v>
      </c>
      <c r="G13" s="16">
        <v>287.870000</v>
      </c>
      <c r="H13" s="16">
        <f ca="1">ROUND(INDIRECT(ADDRESS(ROW()+(0), COLUMN()+(-3), 1))*INDIRECT(ADDRESS(ROW()+(0), COLUMN()+(-1), 1)), 2)</f>
        <v>80.890000</v>
      </c>
    </row>
    <row r="14" spans="1:8" ht="13.50" thickBot="1" customHeight="1">
      <c r="A14" s="13" t="s">
        <v>26</v>
      </c>
      <c r="B14" s="13"/>
      <c r="C14" s="17" t="s">
        <v>27</v>
      </c>
      <c r="D14" s="17"/>
      <c r="E14" s="18">
        <v>0.281000</v>
      </c>
      <c r="F14" s="19" t="s">
        <v>28</v>
      </c>
      <c r="G14" s="20">
        <v>276.900000</v>
      </c>
      <c r="H14" s="20">
        <f ca="1">ROUND(INDIRECT(ADDRESS(ROW()+(0), COLUMN()+(-3), 1))*INDIRECT(ADDRESS(ROW()+(0), COLUMN()+(-1), 1)), 2)</f>
        <v>77.810000</v>
      </c>
    </row>
    <row r="15" spans="1:8" ht="13.50" thickBot="1" customHeight="1">
      <c r="A15" s="17"/>
      <c r="B15" s="17"/>
      <c r="C15" s="4" t="s">
        <v>29</v>
      </c>
      <c r="D15" s="4"/>
      <c r="E15" s="21">
        <v>2.000000</v>
      </c>
      <c r="F15" s="22" t="s">
        <v>30</v>
      </c>
      <c r="G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545.440000</v>
      </c>
      <c r="H15" s="23">
        <f ca="1">ROUND(INDIRECT(ADDRESS(ROW()+(0), COLUMN()+(-3), 1))*INDIRECT(ADDRESS(ROW()+(0), COLUMN()+(-1), 1))/100, 2)</f>
        <v>10.910000</v>
      </c>
    </row>
    <row r="16" spans="1:8" ht="13.50" thickBot="1" customHeight="1">
      <c r="A16" s="24" t="s">
        <v>31</v>
      </c>
      <c r="B16" s="24"/>
      <c r="C16" s="25"/>
      <c r="D16" s="25"/>
      <c r="E16" s="25"/>
      <c r="F16" s="26"/>
      <c r="G16" s="24" t="s">
        <v>32</v>
      </c>
      <c r="H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556.350000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