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<sst xmlns="http://schemas.openxmlformats.org/spreadsheetml/2006/main" count="63" uniqueCount="63">
  <si>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</si>
  <si>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ETH010</t>
  </si>
  <si>
    <t xml:space="preserve">m²</t>
  </si>
  <si>
    <t xml:space="preserve">Toiture terrasse chaude, inaccessible, autoprotégée. Imperméabilisation avec des membranes bitumineuses.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</si>
  <si>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IMPERMÉABILISATION: type monocouche, adhérée, constituée d'une membrane en bitume modifié par élastomère SBS, LBM(SBS)-50/G-FP totalement adhérée avec un chalumeau. Le prix ne comprend ni l'exécution et le scellage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</si>
  <si>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</si>
  <si>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</si>
  <si>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</si>
  <si>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</si>
  <si>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</si>
  <si>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</si>
  <si>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</si>
  <si>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</si>
  <si>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</si>
  <si>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mt01arl030aa</t>
  </si>
  <si>
    <t xml:space="preserve">Argile expansée, fournie en sacs, selon NF EN 13055-1.</t>
  </si>
  <si>
    <t xml:space="preserve">m³</t>
  </si>
  <si>
    <t xml:space="preserve">mt09lec020b</t>
  </si>
  <si>
    <t xml:space="preserve">Lait de ciment 1/3 CEM II/B-P 32,5 N.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</si>
  <si>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</si>
  <si>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</si>
  <si>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</si>
  <si>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</si>
  <si>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</si>
  <si>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</si>
  <si>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</si>
  <si>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</si>
  <si>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</si>
  <si>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</si>
  <si>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</si>
  <si>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</si>
  <si>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</si>
  <si>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</si>
  <si>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</si>
  <si>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</si>
  <si>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</si>
  <si>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</si>
  <si>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</si>
  <si>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</si>
  <si>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</si>
  <si>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</si>
  <si>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</si>
  <si>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</si>
  <si>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</si>
  <si>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</si>
  <si>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</si>
  <si>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</si>
  <si>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</si>
  <si>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</si>
  <si>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</si>
  <si>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</si>
  <si>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</si>
  <si>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</si>
  <si>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</si>
  <si>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</si>
  <si>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</si>
  <si>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</si>
  <si>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</si>
  <si>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</si>
  <si>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</si>
  <si>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</si>
  <si>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1.661,73DA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</si>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</sst>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15.54</v>
      </c>
      <c r="H9" s="13">
        <f ca="1">ROUND(INDIRECT(ADDRESS(ROW()+(0), COLUMN()+(-3), 1))*INDIRECT(ADDRESS(ROW()+(0), COLUMN()+(-1), 1)), 2)</f>
        <v>46.62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13419.5</v>
      </c>
      <c r="H10" s="17">
        <f ca="1">ROUND(INDIRECT(ADDRESS(ROW()+(0), COLUMN()+(-3), 1))*INDIRECT(ADDRESS(ROW()+(0), COLUMN()+(-1), 1)), 2)</f>
        <v>1341.95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12041.5</v>
      </c>
      <c r="H11" s="17">
        <f ca="1">ROUND(INDIRECT(ADDRESS(ROW()+(0), COLUMN()+(-3), 1))*INDIRECT(ADDRESS(ROW()+(0), COLUMN()+(-1), 1)), 2)</f>
        <v>120.41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232.4</v>
      </c>
      <c r="H12" s="17">
        <f ca="1">ROUND(INDIRECT(ADDRESS(ROW()+(0), COLUMN()+(-3), 1))*INDIRECT(ADDRESS(ROW()+(0), COLUMN()+(-1), 1)), 2)</f>
        <v>2.32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171.86</v>
      </c>
      <c r="H13" s="17">
        <f ca="1">ROUND(INDIRECT(ADDRESS(ROW()+(0), COLUMN()+(-3), 1))*INDIRECT(ADDRESS(ROW()+(0), COLUMN()+(-1), 1)), 2)</f>
        <v>1.37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1777.75</v>
      </c>
      <c r="H14" s="17">
        <f ca="1">ROUND(INDIRECT(ADDRESS(ROW()+(0), COLUMN()+(-3), 1))*INDIRECT(ADDRESS(ROW()+(0), COLUMN()+(-1), 1)), 2)</f>
        <v>115.55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12.49</v>
      </c>
      <c r="H15" s="17">
        <f ca="1">ROUND(INDIRECT(ADDRESS(ROW()+(0), COLUMN()+(-3), 1))*INDIRECT(ADDRESS(ROW()+(0), COLUMN()+(-1), 1)), 2)</f>
        <v>124.9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2462</v>
      </c>
      <c r="H16" s="17">
        <f ca="1">ROUND(INDIRECT(ADDRESS(ROW()+(0), COLUMN()+(-3), 1))*INDIRECT(ADDRESS(ROW()+(0), COLUMN()+(-1), 1)), 2)</f>
        <v>2585.1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990.77</v>
      </c>
      <c r="H17" s="17">
        <f ca="1">ROUND(INDIRECT(ADDRESS(ROW()+(0), COLUMN()+(-3), 1))*INDIRECT(ADDRESS(ROW()+(0), COLUMN()+(-1), 1)), 2)</f>
        <v>1089.85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0.032</v>
      </c>
      <c r="F18" s="16" t="s">
        <v>40</v>
      </c>
      <c r="G18" s="17">
        <v>141.41</v>
      </c>
      <c r="H18" s="17">
        <f ca="1">ROUND(INDIRECT(ADDRESS(ROW()+(0), COLUMN()+(-3), 1))*INDIRECT(ADDRESS(ROW()+(0), COLUMN()+(-1), 1)), 2)</f>
        <v>4.53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0.113</v>
      </c>
      <c r="F19" s="16" t="s">
        <v>43</v>
      </c>
      <c r="G19" s="17">
        <v>473.08</v>
      </c>
      <c r="H19" s="17">
        <f ca="1">ROUND(INDIRECT(ADDRESS(ROW()+(0), COLUMN()+(-3), 1))*INDIRECT(ADDRESS(ROW()+(0), COLUMN()+(-1), 1)), 2)</f>
        <v>53.46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0.516</v>
      </c>
      <c r="F20" s="16" t="s">
        <v>46</v>
      </c>
      <c r="G20" s="17">
        <v>339.78</v>
      </c>
      <c r="H20" s="17">
        <f ca="1">ROUND(INDIRECT(ADDRESS(ROW()+(0), COLUMN()+(-3), 1))*INDIRECT(ADDRESS(ROW()+(0), COLUMN()+(-1), 1)), 2)</f>
        <v>175.33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0.126</v>
      </c>
      <c r="F21" s="16" t="s">
        <v>49</v>
      </c>
      <c r="G21" s="17">
        <v>473.08</v>
      </c>
      <c r="H21" s="17">
        <f ca="1">ROUND(INDIRECT(ADDRESS(ROW()+(0), COLUMN()+(-3), 1))*INDIRECT(ADDRESS(ROW()+(0), COLUMN()+(-1), 1)), 2)</f>
        <v>59.61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0.126</v>
      </c>
      <c r="F22" s="16" t="s">
        <v>52</v>
      </c>
      <c r="G22" s="17">
        <v>353.14</v>
      </c>
      <c r="H22" s="17">
        <f ca="1">ROUND(INDIRECT(ADDRESS(ROW()+(0), COLUMN()+(-3), 1))*INDIRECT(ADDRESS(ROW()+(0), COLUMN()+(-1), 1)), 2)</f>
        <v>44.5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0.063</v>
      </c>
      <c r="F23" s="16" t="s">
        <v>55</v>
      </c>
      <c r="G23" s="17">
        <v>486.26</v>
      </c>
      <c r="H23" s="17">
        <f ca="1">ROUND(INDIRECT(ADDRESS(ROW()+(0), COLUMN()+(-3), 1))*INDIRECT(ADDRESS(ROW()+(0), COLUMN()+(-1), 1)), 2)</f>
        <v>30.63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>
        <v>0.063</v>
      </c>
      <c r="F24" s="20" t="s">
        <v>58</v>
      </c>
      <c r="G24" s="21">
        <v>353.14</v>
      </c>
      <c r="H24" s="21">
        <f ca="1">ROUND(INDIRECT(ADDRESS(ROW()+(0), COLUMN()+(-3), 1))*INDIRECT(ADDRESS(ROW()+(0), COLUMN()+(-1), 1)), 2)</f>
        <v>22.25</v>
      </c>
    </row>
    <row r="25" spans="1:8" ht="13.50" thickBot="1" customHeight="1">
      <c r="A25" s="18"/>
      <c r="B25" s="18"/>
      <c r="C25" s="5" t="s">
        <v>59</v>
      </c>
      <c r="D25" s="5"/>
      <c r="E25" s="22">
        <v>2</v>
      </c>
      <c r="F25" s="23" t="s">
        <v>60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5818.38</v>
      </c>
      <c r="H25" s="24">
        <f ca="1">ROUND(INDIRECT(ADDRESS(ROW()+(0), COLUMN()+(-3), 1))*INDIRECT(ADDRESS(ROW()+(0), COLUMN()+(-1), 1))/100, 2)</f>
        <v>116.37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5934.75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