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<sst xmlns="http://schemas.openxmlformats.org/spreadsheetml/2006/main" count="36" uniqueCount="36">
  <si>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</si>
  <si>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ETU010</t>
  </si>
  <si>
    <t xml:space="preserve">U</t>
  </si>
  <si>
    <t xml:space="preserve">Souche de protection des conduits d'installations sortant de la toiture plate, en maçonnerie.</t>
  </si>
  <si>
    <r>
      <rPr>
        <sz val="8.25"/>
        <color rgb="FF000000"/>
        <rFont val="Arial"/>
        <family val="2"/>
      </rPr>
      <t xml:space="preserve">Souche de protection des conduits d'installations sortant de la toiture plate, de 0,25 m² de section et de 1 m de hauteur, réalisée avec maçonnerie de brique creuse en terre cuite à revêtir, placée et enduite de ciment extérieurement avec du mortier de ciment, confectionné sur chantier,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</si>
  <si>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</si>
  <si>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</si>
  <si>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</si>
  <si>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</si>
  <si>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</si>
  <si>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</si>
  <si>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</si>
  <si>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</si>
  <si>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</si>
  <si>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</si>
  <si>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</si>
  <si>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</si>
  <si>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</si>
  <si>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</si>
  <si>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</si>
  <si>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</si>
  <si>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</si>
  <si>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</si>
  <si>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</si>
  <si>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</si>
  <si>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</si>
  <si>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</si>
  <si>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</si>
  <si>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</si>
  <si>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</si>
  <si>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</si>
  <si>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</si>
  <si>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</si>
  <si>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</si>
  <si>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767,07DA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</si>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</sst>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70</v>
      </c>
      <c r="E9" s="11" t="s">
        <v>13</v>
      </c>
      <c r="F9" s="13">
        <v>38.83</v>
      </c>
      <c r="G9" s="13">
        <f ca="1">ROUND(INDIRECT(ADDRESS(ROW()+(0), COLUMN()+(-3), 1))*INDIRECT(ADDRESS(ROW()+(0), COLUMN()+(-1), 1)), 2)</f>
        <v>2718.1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0.02</v>
      </c>
      <c r="E10" s="16" t="s">
        <v>16</v>
      </c>
      <c r="F10" s="17">
        <v>190.41</v>
      </c>
      <c r="G10" s="17">
        <f ca="1">ROUND(INDIRECT(ADDRESS(ROW()+(0), COLUMN()+(-3), 1))*INDIRECT(ADDRESS(ROW()+(0), COLUMN()+(-1), 1)), 2)</f>
        <v>3.81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0.112</v>
      </c>
      <c r="E11" s="16" t="s">
        <v>19</v>
      </c>
      <c r="F11" s="17">
        <v>2017.24</v>
      </c>
      <c r="G11" s="17">
        <f ca="1">ROUND(INDIRECT(ADDRESS(ROW()+(0), COLUMN()+(-3), 1))*INDIRECT(ADDRESS(ROW()+(0), COLUMN()+(-1), 1)), 2)</f>
        <v>225.93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17.2</v>
      </c>
      <c r="E12" s="16" t="s">
        <v>22</v>
      </c>
      <c r="F12" s="17">
        <v>13.84</v>
      </c>
      <c r="G12" s="17">
        <f ca="1">ROUND(INDIRECT(ADDRESS(ROW()+(0), COLUMN()+(-3), 1))*INDIRECT(ADDRESS(ROW()+(0), COLUMN()+(-1), 1)), 2)</f>
        <v>238.05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0.056</v>
      </c>
      <c r="E13" s="16" t="s">
        <v>25</v>
      </c>
      <c r="F13" s="17">
        <v>334.81</v>
      </c>
      <c r="G13" s="17">
        <f ca="1">ROUND(INDIRECT(ADDRESS(ROW()+(0), COLUMN()+(-3), 1))*INDIRECT(ADDRESS(ROW()+(0), COLUMN()+(-1), 1)), 2)</f>
        <v>18.75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0.863</v>
      </c>
      <c r="E14" s="16" t="s">
        <v>28</v>
      </c>
      <c r="F14" s="17">
        <v>700.68</v>
      </c>
      <c r="G14" s="17">
        <f ca="1">ROUND(INDIRECT(ADDRESS(ROW()+(0), COLUMN()+(-3), 1))*INDIRECT(ADDRESS(ROW()+(0), COLUMN()+(-1), 1)), 2)</f>
        <v>604.69</v>
      </c>
    </row>
    <row r="15" spans="1:7" ht="13.50" thickBot="1" customHeight="1">
      <c r="A15" s="14" t="s">
        <v>29</v>
      </c>
      <c r="B15" s="14"/>
      <c r="C15" s="18" t="s">
        <v>30</v>
      </c>
      <c r="D15" s="19">
        <v>1.173</v>
      </c>
      <c r="E15" s="20" t="s">
        <v>31</v>
      </c>
      <c r="F15" s="21">
        <v>523.78</v>
      </c>
      <c r="G15" s="21">
        <f ca="1">ROUND(INDIRECT(ADDRESS(ROW()+(0), COLUMN()+(-3), 1))*INDIRECT(ADDRESS(ROW()+(0), COLUMN()+(-1), 1)), 2)</f>
        <v>614.39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4423.72</v>
      </c>
      <c r="G16" s="24">
        <f ca="1">ROUND(INDIRECT(ADDRESS(ROW()+(0), COLUMN()+(-3), 1))*INDIRECT(ADDRESS(ROW()+(0), COLUMN()+(-1), 1))/100, 2)</f>
        <v>88.47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4512.19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