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<sst xmlns="http://schemas.openxmlformats.org/spreadsheetml/2006/main" count="38" uniqueCount="38">
  <si>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</si>
  <si>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EUO010</t>
  </si>
  <si>
    <t xml:space="preserve">m²</t>
  </si>
  <si>
    <t xml:space="preserve">Toiture inclinée de plaques.</t>
  </si>
  <si>
    <r>
      <rPr>
        <sz val="7.80"/>
        <color rgb="FF000000"/>
        <rFont val="Arial"/>
        <family val="2"/>
      </rPr>
      <t xml:space="preserve">Toiture inclinée de </t>
    </r>
    <r>
      <rPr>
        <b/>
        <sz val="7.80"/>
        <color rgb="FF000000"/>
        <rFont val="Arial"/>
        <family val="2"/>
      </rPr>
      <t xml:space="preserve">plaques translucides de polycarbonate, de profilé grande onde, PC "ONDULINE"</t>
    </r>
    <r>
      <rPr>
        <sz val="7.80"/>
        <color rgb="FF000000"/>
        <rFont val="Arial"/>
        <family val="2"/>
      </rPr>
      <t xml:space="preserve">, fixées mécaniquement,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</si>
  <si>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</si>
  <si>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</si>
  <si>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</si>
  <si>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</si>
  <si>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</si>
  <si>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</si>
  <si>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mt13lpo100hd</t>
  </si>
  <si>
    <t xml:space="preserve">Plaque translucide de polycarbonate, de profilé grande onde, PC "ONDULINE", constituée de résine thermoplastique de polycarbonate, de 1 mm d'épaisseur, avec une transmission de luminosité de 90%.</t>
  </si>
  <si>
    <t xml:space="preserve">m²</t>
  </si>
  <si>
    <t xml:space="preserve">mt13lpo040i</t>
  </si>
  <si>
    <t xml:space="preserve">Pièce de faîtage, Onducober "ONDULINE", couleur noir, pour couverture de plaques.</t>
  </si>
  <si>
    <t xml:space="preserve">m</t>
  </si>
  <si>
    <t xml:space="preserve">mt13lpo020b</t>
  </si>
  <si>
    <t xml:space="preserve">Pièce d'arrêt périmétrique Onducober "ONDULINE", pour couverture de plaques.</t>
  </si>
  <si>
    <t xml:space="preserve">m</t>
  </si>
  <si>
    <t xml:space="preserve">mt13lpo070b</t>
  </si>
  <si>
    <t xml:space="preserve">Aérateur "ONDULINE", de 86x47 cm, pour couverture de plaques.</t>
  </si>
  <si>
    <t xml:space="preserve">U</t>
  </si>
  <si>
    <t xml:space="preserve">mt13blw120</t>
  </si>
  <si>
    <t xml:space="preserve">Vis autoforeuse pour fixation de plaques.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</si>
  <si>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</si>
  <si>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</si>
  <si>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</si>
  <si>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</si>
  <si>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</si>
  <si>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</si>
  <si>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</si>
  <si>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</si>
  <si>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</si>
  <si>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</si>
  <si>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</si>
  <si>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565,15DA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</si>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</sst>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4.37" customWidth="1"/>
    <col min="4" max="4" width="61.93" customWidth="1"/>
    <col min="5" max="5" width="8.60" customWidth="1"/>
    <col min="6" max="6" width="5.83" customWidth="1"/>
    <col min="7" max="7" width="16.03" customWidth="1"/>
    <col min="8" max="8" width="5.25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1.200000</v>
      </c>
      <c r="F8" s="14" t="s">
        <v>13</v>
      </c>
      <c r="G8" s="16">
        <v>1152.600000</v>
      </c>
      <c r="H8" s="16">
        <f ca="1">ROUND(INDIRECT(ADDRESS(ROW()+(0), COLUMN()+(-3), 1))*INDIRECT(ADDRESS(ROW()+(0), COLUMN()+(-1), 1)), 2)</f>
        <v>1383.120000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687.510000</v>
      </c>
      <c r="H9" s="20">
        <f ca="1">ROUND(INDIRECT(ADDRESS(ROW()+(0), COLUMN()+(-3), 1))*INDIRECT(ADDRESS(ROW()+(0), COLUMN()+(-1), 1)), 2)</f>
        <v>68.750000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7" t="s">
        <v>18</v>
      </c>
      <c r="D10" s="17"/>
      <c r="E10" s="18">
        <v>0.100000</v>
      </c>
      <c r="F10" s="19" t="s">
        <v>19</v>
      </c>
      <c r="G10" s="20">
        <v>575.770000</v>
      </c>
      <c r="H10" s="20">
        <f ca="1">ROUND(INDIRECT(ADDRESS(ROW()+(0), COLUMN()+(-3), 1))*INDIRECT(ADDRESS(ROW()+(0), COLUMN()+(-1), 1)), 2)</f>
        <v>57.580000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0.020000</v>
      </c>
      <c r="F11" s="19" t="s">
        <v>22</v>
      </c>
      <c r="G11" s="20">
        <v>8891.930000</v>
      </c>
      <c r="H11" s="20">
        <f ca="1">ROUND(INDIRECT(ADDRESS(ROW()+(0), COLUMN()+(-3), 1))*INDIRECT(ADDRESS(ROW()+(0), COLUMN()+(-1), 1)), 2)</f>
        <v>177.840000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47.890000</v>
      </c>
      <c r="H12" s="20">
        <f ca="1">ROUND(INDIRECT(ADDRESS(ROW()+(0), COLUMN()+(-3), 1))*INDIRECT(ADDRESS(ROW()+(0), COLUMN()+(-1), 1)), 2)</f>
        <v>95.780000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0.111000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41.970000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>
        <v>0.111000</v>
      </c>
      <c r="F14" s="23" t="s">
        <v>31</v>
      </c>
      <c r="G14" s="24">
        <v>269.370000</v>
      </c>
      <c r="H14" s="24">
        <f ca="1">ROUND(INDIRECT(ADDRESS(ROW()+(0), COLUMN()+(-3), 1))*INDIRECT(ADDRESS(ROW()+(0), COLUMN()+(-1), 1)), 2)</f>
        <v>29.900000</v>
      </c>
      <c r="I14" s="24"/>
      <c r="J14" s="24"/>
      <c r="K14" s="24"/>
    </row>
    <row r="15" spans="1:11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1854.940000</v>
      </c>
      <c r="H15" s="16">
        <f ca="1">ROUND(INDIRECT(ADDRESS(ROW()+(0), COLUMN()+(-3), 1))*INDIRECT(ADDRESS(ROW()+(0), COLUMN()+(-1), 1))/100, 2)</f>
        <v>37.100000</v>
      </c>
      <c r="I15" s="16"/>
      <c r="J15" s="16"/>
      <c r="K15" s="16"/>
    </row>
    <row r="16" spans="1:11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1892.040000</v>
      </c>
      <c r="H16" s="24">
        <f ca="1">ROUND(INDIRECT(ADDRESS(ROW()+(0), COLUMN()+(-3), 1))*INDIRECT(ADDRESS(ROW()+(0), COLUMN()+(-1), 1))/100, 2)</f>
        <v>56.760000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1948.800000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