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<sst xmlns="http://schemas.openxmlformats.org/spreadsheetml/2006/main" count="38" uniqueCount="38">
  <si>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</si>
  <si>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EUO010</t>
  </si>
  <si>
    <t xml:space="preserve">m²</t>
  </si>
  <si>
    <t xml:space="preserve">Toiture inclinée de plaques.</t>
  </si>
  <si>
    <r>
      <rPr>
        <sz val="7.80"/>
        <color rgb="FF000000"/>
        <rFont val="Arial"/>
        <family val="2"/>
      </rPr>
      <t xml:space="preserve">Toiture inclinée de </t>
    </r>
    <r>
      <rPr>
        <b/>
        <sz val="7.80"/>
        <color rgb="FF000000"/>
        <rFont val="Arial"/>
        <family val="2"/>
      </rPr>
      <t xml:space="preserve">plaques en fibrociment sans amiante, couleur naturel, profilé granonda</t>
    </r>
    <r>
      <rPr>
        <sz val="7.80"/>
        <color rgb="FF000000"/>
        <rFont val="Arial"/>
        <family val="2"/>
      </rPr>
      <t xml:space="preserve">, fixées mécaniquement, avec une pente supérieure à 10%.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</si>
  <si>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</si>
  <si>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</si>
  <si>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</si>
  <si>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</si>
  <si>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</si>
  <si>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</si>
  <si>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mt13pfg010a</t>
  </si>
  <si>
    <t xml:space="preserve">Plaque en fibrociment sans amiante, couleur naturel, profilé granonda. Selon NF EN 494.</t>
  </si>
  <si>
    <t xml:space="preserve">m²</t>
  </si>
  <si>
    <t xml:space="preserve">mt13lpo040a</t>
  </si>
  <si>
    <t xml:space="preserve">Pièce de faîtage, couleur noir, pour couverture de plaques.</t>
  </si>
  <si>
    <t xml:space="preserve">m</t>
  </si>
  <si>
    <t xml:space="preserve">mt13lpo020a</t>
  </si>
  <si>
    <t xml:space="preserve">Pièce d'arrêt périmétrique pour couverture de plaques.</t>
  </si>
  <si>
    <t xml:space="preserve">m</t>
  </si>
  <si>
    <t xml:space="preserve">mt13lpo070a</t>
  </si>
  <si>
    <t xml:space="preserve">Aérateur de 86x47 cm, pour couverture de plaques.</t>
  </si>
  <si>
    <t xml:space="preserve">U</t>
  </si>
  <si>
    <t xml:space="preserve">mt13blw120</t>
  </si>
  <si>
    <t xml:space="preserve">Vis autoforeuse pour fixation de plaques.</t>
  </si>
  <si>
    <t xml:space="preserve">U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</si>
  <si>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</si>
  <si>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</si>
  <si>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</si>
  <si>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</si>
  <si>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</si>
  <si>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</si>
  <si>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</si>
  <si>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</si>
  <si>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</si>
  <si>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</si>
  <si>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477,55DA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</si>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</sst>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79" customWidth="1"/>
    <col min="3" max="3" width="2.62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1.200000</v>
      </c>
      <c r="F8" s="14" t="s">
        <v>13</v>
      </c>
      <c r="G8" s="16">
        <v>920.590000</v>
      </c>
      <c r="H8" s="16">
        <f ca="1">ROUND(INDIRECT(ADDRESS(ROW()+(0), COLUMN()+(-3), 1))*INDIRECT(ADDRESS(ROW()+(0), COLUMN()+(-1), 1)), 2)</f>
        <v>1104.710000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0.100000</v>
      </c>
      <c r="F9" s="19" t="s">
        <v>16</v>
      </c>
      <c r="G9" s="20">
        <v>666.890000</v>
      </c>
      <c r="H9" s="20">
        <f ca="1">ROUND(INDIRECT(ADDRESS(ROW()+(0), COLUMN()+(-3), 1))*INDIRECT(ADDRESS(ROW()+(0), COLUMN()+(-1), 1)), 2)</f>
        <v>66.690000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0.100000</v>
      </c>
      <c r="F10" s="19" t="s">
        <v>19</v>
      </c>
      <c r="G10" s="20">
        <v>558.490000</v>
      </c>
      <c r="H10" s="20">
        <f ca="1">ROUND(INDIRECT(ADDRESS(ROW()+(0), COLUMN()+(-3), 1))*INDIRECT(ADDRESS(ROW()+(0), COLUMN()+(-1), 1)), 2)</f>
        <v>55.850000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0.020000</v>
      </c>
      <c r="F11" s="19" t="s">
        <v>22</v>
      </c>
      <c r="G11" s="20">
        <v>8625.170000</v>
      </c>
      <c r="H11" s="20">
        <f ca="1">ROUND(INDIRECT(ADDRESS(ROW()+(0), COLUMN()+(-3), 1))*INDIRECT(ADDRESS(ROW()+(0), COLUMN()+(-1), 1)), 2)</f>
        <v>172.500000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47.890000</v>
      </c>
      <c r="H12" s="20">
        <f ca="1">ROUND(INDIRECT(ADDRESS(ROW()+(0), COLUMN()+(-3), 1))*INDIRECT(ADDRESS(ROW()+(0), COLUMN()+(-1), 1)), 2)</f>
        <v>95.780000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0.111000</v>
      </c>
      <c r="F13" s="19" t="s">
        <v>28</v>
      </c>
      <c r="G13" s="20">
        <v>378.140000</v>
      </c>
      <c r="H13" s="20">
        <f ca="1">ROUND(INDIRECT(ADDRESS(ROW()+(0), COLUMN()+(-3), 1))*INDIRECT(ADDRESS(ROW()+(0), COLUMN()+(-1), 1)), 2)</f>
        <v>41.970000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0.111000</v>
      </c>
      <c r="F14" s="23" t="s">
        <v>31</v>
      </c>
      <c r="G14" s="24">
        <v>269.370000</v>
      </c>
      <c r="H14" s="24">
        <f ca="1">ROUND(INDIRECT(ADDRESS(ROW()+(0), COLUMN()+(-3), 1))*INDIRECT(ADDRESS(ROW()+(0), COLUMN()+(-1), 1)), 2)</f>
        <v>29.900000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1567.400000</v>
      </c>
      <c r="H15" s="16">
        <f ca="1">ROUND(INDIRECT(ADDRESS(ROW()+(0), COLUMN()+(-3), 1))*INDIRECT(ADDRESS(ROW()+(0), COLUMN()+(-1), 1))/100, 2)</f>
        <v>31.350000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1598.750000</v>
      </c>
      <c r="H16" s="24">
        <f ca="1">ROUND(INDIRECT(ADDRESS(ROW()+(0), COLUMN()+(-3), 1))*INDIRECT(ADDRESS(ROW()+(0), COLUMN()+(-1), 1))/100, 2)</f>
        <v>47.960000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1646.710000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