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<sst xmlns="http://schemas.openxmlformats.org/spreadsheetml/2006/main" count="32" uniqueCount="32">
  <si>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</si>
  <si>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EVM010</t>
  </si>
  <si>
    <t xml:space="preserve">m²</t>
  </si>
  <si>
    <t xml:space="preserve">Vitre de verre simple.</t>
  </si>
  <si>
    <r>
      <rPr>
        <b/>
        <sz val="7.80"/>
        <color rgb="FF000000"/>
        <rFont val="Arial"/>
        <family val="2"/>
      </rPr>
      <t xml:space="preserve">Vitre colorée filtrante, couleur vert, épaisseur 6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</si>
  <si>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</si>
  <si>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</si>
  <si>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</si>
  <si>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</si>
  <si>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</si>
  <si>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</si>
  <si>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mt21vpi020g</t>
  </si>
  <si>
    <t xml:space="preserve">Vitre colorée filtrante, couleur vert, 6 mm.</t>
  </si>
  <si>
    <t xml:space="preserve">m²</t>
  </si>
  <si>
    <t xml:space="preserve">mt21vva010</t>
  </si>
  <si>
    <t xml:space="preserve">Scellage des joints via l'application avec un pistolet de silicone synthétique incolore.</t>
  </si>
  <si>
    <t xml:space="preserve">m</t>
  </si>
  <si>
    <t xml:space="preserve">mt21vva021</t>
  </si>
  <si>
    <t xml:space="preserve">Matériel auxiliaire pour la mise en place de verres.</t>
  </si>
  <si>
    <t xml:space="preserve">U</t>
  </si>
  <si>
    <t xml:space="preserve">mo050</t>
  </si>
  <si>
    <t xml:space="preserve">Compagnon professionnel III/CP2 vitrier.</t>
  </si>
  <si>
    <t xml:space="preserve">h</t>
  </si>
  <si>
    <t xml:space="preserve">mo101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</si>
  <si>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</si>
  <si>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</si>
  <si>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</si>
  <si>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</si>
  <si>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</si>
  <si>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</si>
  <si>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760,05DA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</si>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</sst>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50" customWidth="1"/>
    <col min="3" max="3" width="2.91" customWidth="1"/>
    <col min="4" max="4" width="64.55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2258.250000</v>
      </c>
      <c r="H8" s="16">
        <f ca="1">ROUND(INDIRECT(ADDRESS(ROW()+(0), COLUMN()+(-3), 1))*INDIRECT(ADDRESS(ROW()+(0), COLUMN()+(-1), 1)), 2)</f>
        <v>2271.800000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3.500000</v>
      </c>
      <c r="F9" s="19" t="s">
        <v>16</v>
      </c>
      <c r="G9" s="20">
        <v>84.010000</v>
      </c>
      <c r="H9" s="20">
        <f ca="1">ROUND(INDIRECT(ADDRESS(ROW()+(0), COLUMN()+(-3), 1))*INDIRECT(ADDRESS(ROW()+(0), COLUMN()+(-1), 1)), 2)</f>
        <v>294.040000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124.530000</v>
      </c>
      <c r="H10" s="20">
        <f ca="1">ROUND(INDIRECT(ADDRESS(ROW()+(0), COLUMN()+(-3), 1))*INDIRECT(ADDRESS(ROW()+(0), COLUMN()+(-1), 1)), 2)</f>
        <v>124.530000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0.323000</v>
      </c>
      <c r="F11" s="19" t="s">
        <v>22</v>
      </c>
      <c r="G11" s="20">
        <v>376.190000</v>
      </c>
      <c r="H11" s="20">
        <f ca="1">ROUND(INDIRECT(ADDRESS(ROW()+(0), COLUMN()+(-3), 1))*INDIRECT(ADDRESS(ROW()+(0), COLUMN()+(-1), 1)), 2)</f>
        <v>121.510000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0.323000</v>
      </c>
      <c r="F12" s="23" t="s">
        <v>25</v>
      </c>
      <c r="G12" s="24">
        <v>253.510000</v>
      </c>
      <c r="H12" s="24">
        <f ca="1">ROUND(INDIRECT(ADDRESS(ROW()+(0), COLUMN()+(-3), 1))*INDIRECT(ADDRESS(ROW()+(0), COLUMN()+(-1), 1)), 2)</f>
        <v>81.880000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2893.760000</v>
      </c>
      <c r="H13" s="16">
        <f ca="1">ROUND(INDIRECT(ADDRESS(ROW()+(0), COLUMN()+(-3), 1))*INDIRECT(ADDRESS(ROW()+(0), COLUMN()+(-1), 1))/100, 2)</f>
        <v>57.880000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2951.640000</v>
      </c>
      <c r="H14" s="24">
        <f ca="1">ROUND(INDIRECT(ADDRESS(ROW()+(0), COLUMN()+(-3), 1))*INDIRECT(ADDRESS(ROW()+(0), COLUMN()+(-1), 1))/100, 2)</f>
        <v>88.550000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3040.190000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