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<sst xmlns="http://schemas.openxmlformats.org/spreadsheetml/2006/main" count="21" uniqueCount="21">
  <si>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</si>
  <si>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FCB060</t>
  </si>
  <si>
    <t xml:space="preserve">U</t>
  </si>
  <si>
    <t xml:space="preserve">Porte intérieure pour cloison de bureau modulaire.</t>
  </si>
  <si>
    <r>
      <rPr>
        <sz val="8.25"/>
        <color rgb="FF000000"/>
        <rFont val="Arial"/>
        <family val="2"/>
      </rPr>
      <t xml:space="preserve">Porte intérieure de panneau aggloméré finition en mélamine, avec structure interne en aluminium, partie fixe supérieure avec panneaux en panneau aggloméré de 16 mm d'épaisseur finition en mélamine avec gorges horizontales en PVC et lame entre les panneaux remplie avec de la laine de roche; pour cloison de bureau modulaire.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</si>
  <si>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</si>
  <si>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</si>
  <si>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</si>
  <si>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</si>
  <si>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</si>
  <si>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</si>
  <si>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mt26mmd016a</t>
  </si>
  <si>
    <t xml:space="preserve">Porte intérieure de panneau aggloméré finition en mélamine, avec structure interne en aluminium, partie fixe supérieure avec panneaux en panneau aggloméré de 16 mm d'épaisseur finition en mélamine avec gorges horizontales en PVC et lame entre les panneaux remplie avec de la laine de roche, profilés supérieurs visibles et cadre de porte en aluminium anodisé ou laqué standard; avec charnières et serrure avec bouton.</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</si>
  <si>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</si>
  <si>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</si>
  <si>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</si>
  <si>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</si>
  <si>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</si>
  <si>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</si>
  <si>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1.147,38DA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</si>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</sst>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22011.6</v>
      </c>
      <c r="G9" s="13">
        <f ca="1">ROUND(INDIRECT(ADDRESS(ROW()+(0), COLUMN()+(-3), 1))*INDIRECT(ADDRESS(ROW()+(0), COLUMN()+(-1), 1)), 2)</f>
        <v>22011.6</v>
      </c>
    </row>
    <row r="10" spans="1:7" ht="13.50" thickBot="1" customHeight="1">
      <c r="A10" s="14" t="s">
        <v>14</v>
      </c>
      <c r="B10" s="14"/>
      <c r="C10" s="15" t="s">
        <v>15</v>
      </c>
      <c r="D10" s="16">
        <v>0.675</v>
      </c>
      <c r="E10" s="17" t="s">
        <v>16</v>
      </c>
      <c r="F10" s="18">
        <v>719.99</v>
      </c>
      <c r="G10" s="18">
        <f ca="1">ROUND(INDIRECT(ADDRESS(ROW()+(0), COLUMN()+(-3), 1))*INDIRECT(ADDRESS(ROW()+(0), COLUMN()+(-1), 1)), 2)</f>
        <v>485.99</v>
      </c>
    </row>
    <row r="11" spans="1:7" ht="13.50" thickBot="1" customHeight="1">
      <c r="A11" s="15"/>
      <c r="B11" s="15"/>
      <c r="C11" s="5" t="s">
        <v>17</v>
      </c>
      <c r="D11" s="19">
        <v>2</v>
      </c>
      <c r="E11" s="20" t="s">
        <v>18</v>
      </c>
      <c r="F11" s="21">
        <f ca="1">ROUND(SUM(INDIRECT(ADDRESS(ROW()+(-1), COLUMN()+(1), 1)),INDIRECT(ADDRESS(ROW()+(-2), COLUMN()+(1), 1))), 2)</f>
        <v>22497.6</v>
      </c>
      <c r="G11" s="21">
        <f ca="1">ROUND(INDIRECT(ADDRESS(ROW()+(0), COLUMN()+(-3), 1))*INDIRECT(ADDRESS(ROW()+(0), COLUMN()+(-1), 1))/100, 2)</f>
        <v>449.95</v>
      </c>
    </row>
    <row r="12" spans="1:7" ht="13.50" thickBot="1" customHeight="1">
      <c r="A12" s="22" t="s">
        <v>19</v>
      </c>
      <c r="B12" s="22"/>
      <c r="C12" s="23"/>
      <c r="D12" s="23"/>
      <c r="E12" s="24"/>
      <c r="F12" s="22" t="s">
        <v>20</v>
      </c>
      <c r="G12" s="25">
        <f ca="1">ROUND(SUM(INDIRECT(ADDRESS(ROW()+(-1), COLUMN()+(0), 1)),INDIRECT(ADDRESS(ROW()+(-2), COLUMN()+(0), 1)),INDIRECT(ADDRESS(ROW()+(-3), COLUMN()+(0), 1))), 2)</f>
        <v>22947.5</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