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<sst xmlns="http://schemas.openxmlformats.org/spreadsheetml/2006/main" count="39" uniqueCount="39">
  <si>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</si>
  <si>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FCV010</t>
  </si>
  <si>
    <t xml:space="preserve">m²</t>
  </si>
  <si>
    <t xml:space="preserve">Paroi intérieure en briques de verre moulé.</t>
  </si>
  <si>
    <r>
      <rPr>
        <sz val="8.25"/>
        <color rgb="FF000000"/>
        <rFont val="Arial"/>
        <family val="2"/>
      </rPr>
      <t xml:space="preserve">Paroi intérieure en maçonnerie de briques creuses de verre moulé ondulé, incolore, 190x190x80 mm, pose avec du mortier-colle, couleur blanche, composé de ciment blanc de haute résistance, granulats spéciaux de granulométrie sélectionnée et additifs plastifiants, et tiges en acier galvanisé, avec joints périphériques de 3,5 cm d'épaisseur et joints entre blocs de 1 cm d'épaisseur minimum, avec bande autoadhésive désolidarisante en mousse de polyuréthane à cellules fermées, de 3,2 mm d'épaisseur et 70 mm de largeur. Comprend les croisillons en PVC pour la mise en place de briques de verre moulé, le silicone pour le scellement périmétrique.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</si>
  <si>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</si>
  <si>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</si>
  <si>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</si>
  <si>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</si>
  <si>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</si>
  <si>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</si>
  <si>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mt12psg041c</t>
  </si>
  <si>
    <t xml:space="preserve">Bande autoadhésive désolidarisante en mousse de polyuréthane à cellules fermées, de 3,2 mm d'épaisseur et 70 mm de largeur, résistance thermique 0,10 m²K/W, conductivité thermique 0,032 W/(mK).</t>
  </si>
  <si>
    <t xml:space="preserve">m</t>
  </si>
  <si>
    <t xml:space="preserve">mt21vmh010ada</t>
  </si>
  <si>
    <t xml:space="preserve">Brique creuse de verre moulé ondulé, incolore, 190x190x80 mm, selon NF EN 1051-2.</t>
  </si>
  <si>
    <t xml:space="preserve">U</t>
  </si>
  <si>
    <t xml:space="preserve">mt09mcp260a</t>
  </si>
  <si>
    <t xml:space="preserve">Mortier-colle, couleur blanche, composé de ciment blanc de haute résistance, granulats spéciaux de granulométrie sélectionnée et additifs plastifiants, pour le montage et le jointoiement des briques de verre.</t>
  </si>
  <si>
    <t xml:space="preserve">kg</t>
  </si>
  <si>
    <t xml:space="preserve">mt07www060a</t>
  </si>
  <si>
    <t xml:space="preserve">Tige en acier galvanisé, de 6 mm de diamètre.</t>
  </si>
  <si>
    <t xml:space="preserve">kg</t>
  </si>
  <si>
    <t xml:space="preserve">mt21vva110</t>
  </si>
  <si>
    <t xml:space="preserve">Répercussion, par m², de croisillons en PVC pour la mise en place de briques de verre moulé.</t>
  </si>
  <si>
    <t xml:space="preserve">U</t>
  </si>
  <si>
    <t xml:space="preserve">mt15sja025b</t>
  </si>
  <si>
    <t xml:space="preserve">Cartouche de silicone acétique monocomposante, antimoisissure, couleur transparente, de 310 ml.</t>
  </si>
  <si>
    <t xml:space="preserve">U</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</si>
  <si>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</si>
  <si>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</si>
  <si>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</si>
  <si>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</si>
  <si>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</si>
  <si>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</si>
  <si>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</si>
  <si>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</si>
  <si>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2.004,64DA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</si>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</sst>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5.99"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0.5</v>
      </c>
      <c r="E9" s="11" t="s">
        <v>13</v>
      </c>
      <c r="F9" s="13">
        <v>40.78</v>
      </c>
      <c r="G9" s="13">
        <f ca="1">ROUND(INDIRECT(ADDRESS(ROW()+(0), COLUMN()+(-3), 1))*INDIRECT(ADDRESS(ROW()+(0), COLUMN()+(-1), 1)), 2)</f>
        <v>20.39</v>
      </c>
    </row>
    <row r="10" spans="1:7" ht="13.50" thickBot="1" customHeight="1">
      <c r="A10" s="14" t="s">
        <v>14</v>
      </c>
      <c r="B10" s="14"/>
      <c r="C10" s="14" t="s">
        <v>15</v>
      </c>
      <c r="D10" s="15">
        <v>25</v>
      </c>
      <c r="E10" s="16" t="s">
        <v>16</v>
      </c>
      <c r="F10" s="17">
        <v>315.71</v>
      </c>
      <c r="G10" s="17">
        <f ca="1">ROUND(INDIRECT(ADDRESS(ROW()+(0), COLUMN()+(-3), 1))*INDIRECT(ADDRESS(ROW()+(0), COLUMN()+(-1), 1)), 2)</f>
        <v>7892.75</v>
      </c>
    </row>
    <row r="11" spans="1:7" ht="34.50" thickBot="1" customHeight="1">
      <c r="A11" s="14" t="s">
        <v>17</v>
      </c>
      <c r="B11" s="14"/>
      <c r="C11" s="14" t="s">
        <v>18</v>
      </c>
      <c r="D11" s="15">
        <v>12</v>
      </c>
      <c r="E11" s="16" t="s">
        <v>19</v>
      </c>
      <c r="F11" s="17">
        <v>67.93</v>
      </c>
      <c r="G11" s="17">
        <f ca="1">ROUND(INDIRECT(ADDRESS(ROW()+(0), COLUMN()+(-3), 1))*INDIRECT(ADDRESS(ROW()+(0), COLUMN()+(-1), 1)), 2)</f>
        <v>815.16</v>
      </c>
    </row>
    <row r="12" spans="1:7" ht="13.50" thickBot="1" customHeight="1">
      <c r="A12" s="14" t="s">
        <v>20</v>
      </c>
      <c r="B12" s="14"/>
      <c r="C12" s="14" t="s">
        <v>21</v>
      </c>
      <c r="D12" s="15">
        <v>2.35</v>
      </c>
      <c r="E12" s="16" t="s">
        <v>22</v>
      </c>
      <c r="F12" s="17">
        <v>538.34</v>
      </c>
      <c r="G12" s="17">
        <f ca="1">ROUND(INDIRECT(ADDRESS(ROW()+(0), COLUMN()+(-3), 1))*INDIRECT(ADDRESS(ROW()+(0), COLUMN()+(-1), 1)), 2)</f>
        <v>1265.1</v>
      </c>
    </row>
    <row r="13" spans="1:7" ht="24.00" thickBot="1" customHeight="1">
      <c r="A13" s="14" t="s">
        <v>23</v>
      </c>
      <c r="B13" s="14"/>
      <c r="C13" s="14" t="s">
        <v>24</v>
      </c>
      <c r="D13" s="15">
        <v>1</v>
      </c>
      <c r="E13" s="16" t="s">
        <v>25</v>
      </c>
      <c r="F13" s="17">
        <v>404.11</v>
      </c>
      <c r="G13" s="17">
        <f ca="1">ROUND(INDIRECT(ADDRESS(ROW()+(0), COLUMN()+(-3), 1))*INDIRECT(ADDRESS(ROW()+(0), COLUMN()+(-1), 1)), 2)</f>
        <v>404.11</v>
      </c>
    </row>
    <row r="14" spans="1:7" ht="24.00" thickBot="1" customHeight="1">
      <c r="A14" s="14" t="s">
        <v>26</v>
      </c>
      <c r="B14" s="14"/>
      <c r="C14" s="14" t="s">
        <v>27</v>
      </c>
      <c r="D14" s="15">
        <v>0.5</v>
      </c>
      <c r="E14" s="16" t="s">
        <v>28</v>
      </c>
      <c r="F14" s="17">
        <v>1237.81</v>
      </c>
      <c r="G14" s="17">
        <f ca="1">ROUND(INDIRECT(ADDRESS(ROW()+(0), COLUMN()+(-3), 1))*INDIRECT(ADDRESS(ROW()+(0), COLUMN()+(-1), 1)), 2)</f>
        <v>618.91</v>
      </c>
    </row>
    <row r="15" spans="1:7" ht="13.50" thickBot="1" customHeight="1">
      <c r="A15" s="14" t="s">
        <v>29</v>
      </c>
      <c r="B15" s="14"/>
      <c r="C15" s="14" t="s">
        <v>30</v>
      </c>
      <c r="D15" s="15">
        <v>1.007</v>
      </c>
      <c r="E15" s="16" t="s">
        <v>31</v>
      </c>
      <c r="F15" s="17">
        <v>731.39</v>
      </c>
      <c r="G15" s="17">
        <f ca="1">ROUND(INDIRECT(ADDRESS(ROW()+(0), COLUMN()+(-3), 1))*INDIRECT(ADDRESS(ROW()+(0), COLUMN()+(-1), 1)), 2)</f>
        <v>736.51</v>
      </c>
    </row>
    <row r="16" spans="1:7" ht="13.50" thickBot="1" customHeight="1">
      <c r="A16" s="14" t="s">
        <v>32</v>
      </c>
      <c r="B16" s="14"/>
      <c r="C16" s="18" t="s">
        <v>33</v>
      </c>
      <c r="D16" s="19">
        <v>1.007</v>
      </c>
      <c r="E16" s="20" t="s">
        <v>34</v>
      </c>
      <c r="F16" s="21">
        <v>526.74</v>
      </c>
      <c r="G16" s="21">
        <f ca="1">ROUND(INDIRECT(ADDRESS(ROW()+(0), COLUMN()+(-3), 1))*INDIRECT(ADDRESS(ROW()+(0), COLUMN()+(-1), 1)), 2)</f>
        <v>530.43</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12283.4</v>
      </c>
      <c r="G17" s="24">
        <f ca="1">ROUND(INDIRECT(ADDRESS(ROW()+(0), COLUMN()+(-3), 1))*INDIRECT(ADDRESS(ROW()+(0), COLUMN()+(-1), 1))/100, 2)</f>
        <v>245.67</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12529</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