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<sst xmlns="http://schemas.openxmlformats.org/spreadsheetml/2006/main" count="41" uniqueCount="41">
  <si>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</si>
  <si>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FDH110</t>
  </si>
  <si>
    <t xml:space="preserve">m²</t>
  </si>
  <si>
    <t xml:space="preserve">Système d'habillage "KNAUF", en plaques de plâtre, pour cloisons.</t>
  </si>
  <si>
    <r>
      <rPr>
        <b/>
        <sz val="7.80"/>
        <color rgb="FF000000"/>
        <rFont val="Arial"/>
        <family val="2"/>
      </rPr>
      <t xml:space="preserve">Habillage de cloison, W 622 "KNAUF", réalisée avec plaque de plâtre - |15 Standard (A)|, ancrée au parement vertical par profilés type Oméga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d'épaisseur totale, </t>
    </r>
    <r>
      <rPr>
        <b/>
        <sz val="7.80"/>
        <color rgb="FF000000"/>
        <rFont val="Arial"/>
        <family val="2"/>
      </rPr>
      <t xml:space="preserve">séparation entre murs porteurs 600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</si>
  <si>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</si>
  <si>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</si>
  <si>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</si>
  <si>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</si>
  <si>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</si>
  <si>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</si>
  <si>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</si>
  <si>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</si>
  <si>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</si>
  <si>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mt12pfk011d</t>
  </si>
  <si>
    <t xml:space="preserve">Ossature Omega "KNAUF" 90x15x50 mm, en tôle d'acier galvanisé.</t>
  </si>
  <si>
    <t xml:space="preserve">m</t>
  </si>
  <si>
    <t xml:space="preserve">mt12ppk010b</t>
  </si>
  <si>
    <t xml:space="preserve">Plaque de plâtre A / NF EN 520 - 1200 / longueur / 15 / bord affiné, Standard "KNAUF".</t>
  </si>
  <si>
    <t xml:space="preserve">m²</t>
  </si>
  <si>
    <t xml:space="preserve">mt12ptk010cd</t>
  </si>
  <si>
    <t xml:space="preserve">Vis autoforeuse TN "KNAUF" 3,5x25.</t>
  </si>
  <si>
    <t xml:space="preserve">U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</si>
  <si>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</si>
  <si>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</si>
  <si>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</si>
  <si>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</si>
  <si>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</si>
  <si>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</si>
  <si>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</si>
  <si>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</si>
  <si>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</si>
  <si>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</si>
  <si>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</si>
  <si>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</si>
  <si>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</si>
  <si>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</si>
  <si>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</si>
  <si>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</si>
  <si>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151,56DA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</si>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</sst>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95" customWidth="1"/>
    <col min="3" max="3" width="16.17" customWidth="1"/>
    <col min="4" max="4" width="45.03" customWidth="1"/>
    <col min="5" max="5" width="8.60" customWidth="1"/>
    <col min="6" max="6" width="1.60" customWidth="1"/>
    <col min="7" max="7" width="4.23" customWidth="1"/>
    <col min="8" max="8" width="5.54" customWidth="1"/>
    <col min="9" max="9" width="9.76" customWidth="1"/>
    <col min="10" max="10" width="0.7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0.100000</v>
      </c>
      <c r="F8" s="14" t="s">
        <v>13</v>
      </c>
      <c r="G8" s="14"/>
      <c r="H8" s="16">
        <v>61.290000</v>
      </c>
      <c r="I8" s="16"/>
      <c r="J8" s="16"/>
      <c r="K8" s="16">
        <f ca="1">ROUND(INDIRECT(ADDRESS(ROW()+(0), COLUMN()+(-6), 1))*INDIRECT(ADDRESS(ROW()+(0), COLUMN()+(-3), 1)), 2)</f>
        <v>6.130000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2.000000</v>
      </c>
      <c r="F9" s="19" t="s">
        <v>16</v>
      </c>
      <c r="G9" s="19"/>
      <c r="H9" s="20">
        <v>200.980000</v>
      </c>
      <c r="I9" s="20"/>
      <c r="J9" s="20"/>
      <c r="K9" s="20">
        <f ca="1">ROUND(INDIRECT(ADDRESS(ROW()+(0), COLUMN()+(-6), 1))*INDIRECT(ADDRESS(ROW()+(0), COLUMN()+(-3), 1)), 2)</f>
        <v>401.960000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8">
        <v>1.050000</v>
      </c>
      <c r="F10" s="19" t="s">
        <v>19</v>
      </c>
      <c r="G10" s="19"/>
      <c r="H10" s="20">
        <v>555.180000</v>
      </c>
      <c r="I10" s="20"/>
      <c r="J10" s="20"/>
      <c r="K10" s="20">
        <f ca="1">ROUND(INDIRECT(ADDRESS(ROW()+(0), COLUMN()+(-6), 1))*INDIRECT(ADDRESS(ROW()+(0), COLUMN()+(-3), 1)), 2)</f>
        <v>582.940000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14.000000</v>
      </c>
      <c r="F11" s="19" t="s">
        <v>22</v>
      </c>
      <c r="G11" s="19"/>
      <c r="H11" s="20">
        <v>0.950000</v>
      </c>
      <c r="I11" s="20"/>
      <c r="J11" s="20"/>
      <c r="K11" s="20">
        <f ca="1">ROUND(INDIRECT(ADDRESS(ROW()+(0), COLUMN()+(-6), 1))*INDIRECT(ADDRESS(ROW()+(0), COLUMN()+(-3), 1)), 2)</f>
        <v>13.300000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0.300000</v>
      </c>
      <c r="F12" s="19" t="s">
        <v>25</v>
      </c>
      <c r="G12" s="19"/>
      <c r="H12" s="20">
        <v>144.270000</v>
      </c>
      <c r="I12" s="20"/>
      <c r="J12" s="20"/>
      <c r="K12" s="20">
        <f ca="1">ROUND(INDIRECT(ADDRESS(ROW()+(0), COLUMN()+(-6), 1))*INDIRECT(ADDRESS(ROW()+(0), COLUMN()+(-3), 1)), 2)</f>
        <v>43.280000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1.600000</v>
      </c>
      <c r="F13" s="19" t="s">
        <v>28</v>
      </c>
      <c r="G13" s="19"/>
      <c r="H13" s="20">
        <v>3.670000</v>
      </c>
      <c r="I13" s="20"/>
      <c r="J13" s="20"/>
      <c r="K13" s="20">
        <f ca="1">ROUND(INDIRECT(ADDRESS(ROW()+(0), COLUMN()+(-6), 1))*INDIRECT(ADDRESS(ROW()+(0), COLUMN()+(-3), 1)), 2)</f>
        <v>5.870000</v>
      </c>
    </row>
    <row r="14" spans="1:11" ht="12.00" thickBot="1" customHeight="1">
      <c r="A14" s="17" t="s">
        <v>29</v>
      </c>
      <c r="B14" s="17" t="s">
        <v>30</v>
      </c>
      <c r="C14" s="17"/>
      <c r="D14" s="17"/>
      <c r="E14" s="18">
        <v>0.459000</v>
      </c>
      <c r="F14" s="19" t="s">
        <v>31</v>
      </c>
      <c r="G14" s="19"/>
      <c r="H14" s="20">
        <v>469.160000</v>
      </c>
      <c r="I14" s="20"/>
      <c r="J14" s="20"/>
      <c r="K14" s="20">
        <f ca="1">ROUND(INDIRECT(ADDRESS(ROW()+(0), COLUMN()+(-6), 1))*INDIRECT(ADDRESS(ROW()+(0), COLUMN()+(-3), 1)), 2)</f>
        <v>215.340000</v>
      </c>
    </row>
    <row r="15" spans="1:11" ht="12.00" thickBot="1" customHeight="1">
      <c r="A15" s="17" t="s">
        <v>32</v>
      </c>
      <c r="B15" s="21" t="s">
        <v>33</v>
      </c>
      <c r="C15" s="21"/>
      <c r="D15" s="21"/>
      <c r="E15" s="22">
        <v>0.156000</v>
      </c>
      <c r="F15" s="23" t="s">
        <v>34</v>
      </c>
      <c r="G15" s="23"/>
      <c r="H15" s="24">
        <v>273.060000</v>
      </c>
      <c r="I15" s="24"/>
      <c r="J15" s="24"/>
      <c r="K15" s="24">
        <f ca="1">ROUND(INDIRECT(ADDRESS(ROW()+(0), COLUMN()+(-6), 1))*INDIRECT(ADDRESS(ROW()+(0), COLUMN()+(-3), 1)), 2)</f>
        <v>42.600000</v>
      </c>
    </row>
    <row r="16" spans="1:11" ht="12.00" thickBot="1" customHeight="1">
      <c r="A16" s="17"/>
      <c r="B16" s="10" t="s">
        <v>35</v>
      </c>
      <c r="C16" s="10"/>
      <c r="D16" s="10"/>
      <c r="E16" s="12">
        <v>2.000000</v>
      </c>
      <c r="F16" s="14" t="s">
        <v>36</v>
      </c>
      <c r="G16" s="14"/>
      <c r="H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1311.420000</v>
      </c>
      <c r="I16" s="16"/>
      <c r="J16" s="16"/>
      <c r="K16" s="16">
        <f ca="1">ROUND(INDIRECT(ADDRESS(ROW()+(0), COLUMN()+(-6), 1))*INDIRECT(ADDRESS(ROW()+(0), COLUMN()+(-3), 1))/100, 2)</f>
        <v>26.230000</v>
      </c>
    </row>
    <row r="17" spans="1:11" ht="12.00" thickBot="1" customHeight="1">
      <c r="A17" s="21"/>
      <c r="B17" s="21" t="s">
        <v>37</v>
      </c>
      <c r="C17" s="21"/>
      <c r="D17" s="21"/>
      <c r="E17" s="22">
        <v>3.000000</v>
      </c>
      <c r="F17" s="23" t="s">
        <v>38</v>
      </c>
      <c r="G17" s="23"/>
      <c r="H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1337.650000</v>
      </c>
      <c r="I17" s="24"/>
      <c r="J17" s="24"/>
      <c r="K17" s="24">
        <f ca="1">ROUND(INDIRECT(ADDRESS(ROW()+(0), COLUMN()+(-6), 1))*INDIRECT(ADDRESS(ROW()+(0), COLUMN()+(-3), 1))/100, 2)</f>
        <v>40.130000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25"/>
      <c r="G18" s="25"/>
      <c r="H18" s="6" t="s">
        <v>40</v>
      </c>
      <c r="I18" s="6"/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1377.780000</v>
      </c>
    </row>
  </sheetData>
  <mergeCells count="42">
    <mergeCell ref="A1:K1"/>
    <mergeCell ref="A3:B3"/>
    <mergeCell ref="D3:F3"/>
    <mergeCell ref="G3:H3"/>
    <mergeCell ref="J3:K3"/>
    <mergeCell ref="A4:K4"/>
    <mergeCell ref="B7:D7"/>
    <mergeCell ref="F7:G7"/>
    <mergeCell ref="H7:J7"/>
    <mergeCell ref="B8:D8"/>
    <mergeCell ref="F8:G8"/>
    <mergeCell ref="H8:J8"/>
    <mergeCell ref="B9:D9"/>
    <mergeCell ref="F9:G9"/>
    <mergeCell ref="H9:J9"/>
    <mergeCell ref="B10:D10"/>
    <mergeCell ref="F10:G10"/>
    <mergeCell ref="H10:J10"/>
    <mergeCell ref="B11:D11"/>
    <mergeCell ref="F11:G11"/>
    <mergeCell ref="H11:J11"/>
    <mergeCell ref="B12:D12"/>
    <mergeCell ref="F12:G12"/>
    <mergeCell ref="H12:J12"/>
    <mergeCell ref="B13:D13"/>
    <mergeCell ref="F13:G13"/>
    <mergeCell ref="H13:J13"/>
    <mergeCell ref="B14:D14"/>
    <mergeCell ref="F14:G14"/>
    <mergeCell ref="H14:J14"/>
    <mergeCell ref="B15:D15"/>
    <mergeCell ref="F15:G15"/>
    <mergeCell ref="H15:J15"/>
    <mergeCell ref="B16:D16"/>
    <mergeCell ref="F16:G16"/>
    <mergeCell ref="H16:J16"/>
    <mergeCell ref="B17:D17"/>
    <mergeCell ref="F17:G17"/>
    <mergeCell ref="H17:J17"/>
    <mergeCell ref="A18:E18"/>
    <mergeCell ref="F18:G18"/>
    <mergeCell ref="H18:J18"/>
  </mergeCells>
  <pageMargins left="0.620079" right="0.472441" top="0.472441" bottom="0.472441" header="0.0" footer="0.0"/>
  <pageSetup paperSize="9" orientation="portrait"/>
  <rowBreaks count="0" manualBreakCount="0">
    </rowBreaks>
</worksheet>
</file>