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<sst xmlns="http://schemas.openxmlformats.org/spreadsheetml/2006/main" count="27" uniqueCount="27">
  <si>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</si>
  <si>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FIH140</t>
  </si>
  <si>
    <t xml:space="preserve">m²</t>
  </si>
  <si>
    <t xml:space="preserve">Isolation thermique par réflexion des chapes flottantes.</t>
  </si>
  <si>
    <r>
      <rPr>
        <sz val="8.25"/>
        <color rgb="FF000000"/>
        <rFont val="Arial"/>
        <family val="2"/>
      </rPr>
      <t xml:space="preserve">Isolation thermique par réflexion des chapes flottantes, constituée de complexe multicouche, de 33 mm d'épaisseur totale, avec, une résistance thermique intrinsèque (sans lame d'air) de 0,36 m²K/W et une conductivité thermique de 0,036 W/(mK), simplement appuyé. Comprend la bande autoadhésive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</si>
  <si>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</si>
  <si>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</si>
  <si>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</si>
  <si>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</si>
  <si>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</si>
  <si>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</si>
  <si>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mt16arw010aiC</t>
  </si>
  <si>
    <t xml:space="preserve">Complexe multicouche, composé de panneau rigide en polystyrène extrudé de 30 mm d'épaisseur, revêtu sur une de ses faces par une couche de mousse de polyéthylène et un film d'aluminium dans chacune de ses faces, de 33 mm d'épaisseur totale, avec, une résistance thermique intrinsèque (sans lame d'air) de 0,36 m²K/W et une conductivité thermique de 0,036 W/(mK), fourni en panneaux de 1,20x1,25 m.</t>
  </si>
  <si>
    <t xml:space="preserve">m²</t>
  </si>
  <si>
    <t xml:space="preserve">mt16arw100b</t>
  </si>
  <si>
    <t xml:space="preserve">Ruban autoadhésif, en aluminium, avec adhésif acrylique, de 0,03 mm d'épaisseur et 75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</si>
  <si>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</si>
  <si>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</si>
  <si>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</si>
  <si>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</si>
  <si>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</si>
  <si>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</si>
  <si>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</si>
  <si>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</si>
  <si>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</si>
  <si>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922,91DA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</si>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</sst>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0.85"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1.1</v>
      </c>
      <c r="F9" s="11" t="s">
        <v>13</v>
      </c>
      <c r="G9" s="13">
        <v>6901.28</v>
      </c>
      <c r="H9" s="13">
        <f ca="1">ROUND(INDIRECT(ADDRESS(ROW()+(0), COLUMN()+(-3), 1))*INDIRECT(ADDRESS(ROW()+(0), COLUMN()+(-1), 1)), 2)</f>
        <v>7591.41</v>
      </c>
    </row>
    <row r="10" spans="1:8" ht="24.00" thickBot="1" customHeight="1">
      <c r="A10" s="14" t="s">
        <v>14</v>
      </c>
      <c r="B10" s="14"/>
      <c r="C10" s="14"/>
      <c r="D10" s="14" t="s">
        <v>15</v>
      </c>
      <c r="E10" s="15">
        <v>0.45</v>
      </c>
      <c r="F10" s="16" t="s">
        <v>16</v>
      </c>
      <c r="G10" s="17">
        <v>104.96</v>
      </c>
      <c r="H10" s="17">
        <f ca="1">ROUND(INDIRECT(ADDRESS(ROW()+(0), COLUMN()+(-3), 1))*INDIRECT(ADDRESS(ROW()+(0), COLUMN()+(-1), 1)), 2)</f>
        <v>47.23</v>
      </c>
    </row>
    <row r="11" spans="1:8" ht="13.50" thickBot="1" customHeight="1">
      <c r="A11" s="14" t="s">
        <v>17</v>
      </c>
      <c r="B11" s="14"/>
      <c r="C11" s="14"/>
      <c r="D11" s="14" t="s">
        <v>18</v>
      </c>
      <c r="E11" s="15">
        <v>0.124</v>
      </c>
      <c r="F11" s="16" t="s">
        <v>19</v>
      </c>
      <c r="G11" s="17">
        <v>717.33</v>
      </c>
      <c r="H11" s="17">
        <f ca="1">ROUND(INDIRECT(ADDRESS(ROW()+(0), COLUMN()+(-3), 1))*INDIRECT(ADDRESS(ROW()+(0), COLUMN()+(-1), 1)), 2)</f>
        <v>88.95</v>
      </c>
    </row>
    <row r="12" spans="1:8" ht="13.50" thickBot="1" customHeight="1">
      <c r="A12" s="14" t="s">
        <v>20</v>
      </c>
      <c r="B12" s="14"/>
      <c r="C12" s="14"/>
      <c r="D12" s="18" t="s">
        <v>21</v>
      </c>
      <c r="E12" s="19">
        <v>0.062</v>
      </c>
      <c r="F12" s="20" t="s">
        <v>22</v>
      </c>
      <c r="G12" s="21">
        <v>521.84</v>
      </c>
      <c r="H12" s="21">
        <f ca="1">ROUND(INDIRECT(ADDRESS(ROW()+(0), COLUMN()+(-3), 1))*INDIRECT(ADDRESS(ROW()+(0), COLUMN()+(-1), 1)), 2)</f>
        <v>32.35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7759.94</v>
      </c>
      <c r="H13" s="24">
        <f ca="1">ROUND(INDIRECT(ADDRESS(ROW()+(0), COLUMN()+(-3), 1))*INDIRECT(ADDRESS(ROW()+(0), COLUMN()+(-1), 1))/100, 2)</f>
        <v>155.2</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7915.14</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