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<sst xmlns="http://schemas.openxmlformats.org/spreadsheetml/2006/main" count="30" uniqueCount="30">
  <si>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</si>
  <si>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FIH020</t>
  </si>
  <si>
    <t xml:space="preserve">m²</t>
  </si>
  <si>
    <t xml:space="preserve">Isolation thermo-acoustique des chapes flottantes, avec du polystyrène expansé.</t>
  </si>
  <si>
    <r>
      <rPr>
        <sz val="8.25"/>
        <color rgb="FF000000"/>
        <rFont val="Arial"/>
        <family val="2"/>
      </rPr>
      <t xml:space="preserve">Isolation thermo-acoustique des chapes flottantes, constituée de panneau rigide en polystyrène expansé, selon NF EN 13163, à surface lisse et usinage latéral droit, de 10 mm d'épaisseur, résistance thermique 0,35 m²K/W, conductivité thermique 0,03 W/(mK), recouvert avec film de polyéthylène de 0,2 mm d'épaisseur et désolidarisation périmétrique réalisée avec le même matériau isolant. Mise en place: bord à bord, simplement appuyé, préparé pour recevoir une chape de mortier ou de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</si>
  <si>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</si>
  <si>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</si>
  <si>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</si>
  <si>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</si>
  <si>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</si>
  <si>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</si>
  <si>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mt16pel060nad</t>
  </si>
  <si>
    <t xml:space="preserve">Panneau rigide en polystyrène expansé, selon NF EN 13163, à surface lisse et usinage latéral droit, de 10 mm d'épaisseur, résistance thermique 0,35 m²K/W, conductivité thermique 0,03 W/(mK), Euroclasse E de réaction au feu selon NF EN 13501-1, avec code de désignation EPS-EN 13163-T3-L3-W2-S5-P10-TR200-DS(N)2-BS150-CS(10)100; fournissant une réduction du niveau global de pression au bruit de choc de 27 dB.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</si>
  <si>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</si>
  <si>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</si>
  <si>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</si>
  <si>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</si>
  <si>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</si>
  <si>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</si>
  <si>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</si>
  <si>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</si>
  <si>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</si>
  <si>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</si>
  <si>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</si>
  <si>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</si>
  <si>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</si>
  <si>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</si>
  <si>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</si>
  <si>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62,39DA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</si>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</sst>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398.9</v>
      </c>
      <c r="G9" s="13">
        <f ca="1">ROUND(INDIRECT(ADDRESS(ROW()+(0), COLUMN()+(-3), 1))*INDIRECT(ADDRESS(ROW()+(0), COLUMN()+(-1), 1)), 2)</f>
        <v>438.79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1.1</v>
      </c>
      <c r="E10" s="16" t="s">
        <v>16</v>
      </c>
      <c r="F10" s="17">
        <v>81.85</v>
      </c>
      <c r="G10" s="17">
        <f ca="1">ROUND(INDIRECT(ADDRESS(ROW()+(0), COLUMN()+(-3), 1))*INDIRECT(ADDRESS(ROW()+(0), COLUMN()+(-1), 1)), 2)</f>
        <v>90.04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</v>
      </c>
      <c r="E11" s="16" t="s">
        <v>19</v>
      </c>
      <c r="F11" s="17">
        <v>59.89</v>
      </c>
      <c r="G11" s="17">
        <f ca="1">ROUND(INDIRECT(ADDRESS(ROW()+(0), COLUMN()+(-3), 1))*INDIRECT(ADDRESS(ROW()+(0), COLUMN()+(-1), 1)), 2)</f>
        <v>23.96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0.099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71.28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0.099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51.85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675.92</v>
      </c>
      <c r="G14" s="24">
        <f ca="1">ROUND(INDIRECT(ADDRESS(ROW()+(0), COLUMN()+(-3), 1))*INDIRECT(ADDRESS(ROW()+(0), COLUMN()+(-1), 1))/100, 2)</f>
        <v>13.52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689.44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