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<sst xmlns="http://schemas.openxmlformats.org/spreadsheetml/2006/main" count="33" uniqueCount="33">
  <si>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</si>
  <si>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FIH110</t>
  </si>
  <si>
    <t xml:space="preserve">m²</t>
  </si>
  <si>
    <t xml:space="preserve">Isolation acoustique au bruit de choc des chapes flottantes, avec des panneaux en laine minérale.</t>
  </si>
  <si>
    <r>
      <rPr>
        <sz val="8.25"/>
        <color rgb="FF000000"/>
        <rFont val="Arial"/>
        <family val="2"/>
      </rPr>
      <t xml:space="preserve">Isolation acoustique au bruit de choc des chapes flottantes, avec panneau en laine minérale non revêtu, aggloméré avec de résines, imputrescible, de 20 mm d'épaisseur, selon NF EN 13162, résistance thermique 0,55 m²K/W, conductivité thermique 0,036 W/(mK), raideur dynamique 25 MN/m³, fournissant une réduction du niveau global de pression au bruit de choc de 29 dB, recouvert avec film de polyéthylène de 0,2 mm d'épaisseur et 184 g/m² de masse surfacique et désolidarisation périmétrique réalisée avec le même matériau isolant et bande de polyéthylène, de 5 mm d'épaisseur et 20 cm de largeur, densité 20 kg/m³. Mise en place: face à face.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</si>
  <si>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</si>
  <si>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</si>
  <si>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</si>
  <si>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</si>
  <si>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</si>
  <si>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</si>
  <si>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mt16lra080Ha</t>
  </si>
  <si>
    <t xml:space="preserve">Panneau en laine minérale non revêtu, aggloméré avec de résines, imputrescible, de 20 mm d'épaisseur, selon NF EN 13162, résistance thermique 0,55 m²K/W, conductivité thermique 0,036 W/(mK), raideur dynamique 25 MN/m³, Euroclasse A1 de réaction au feu selon NF EN 13501-1 et coefficient de résistance à la diffusion de la vapeur d'eau 1, avec code de désignation MW-EN 13162-T6-DS(TH)-WS-WL(P)-SD25-CP5, fournissant une réduction du niveau global de pression au bruit de choc de 29 dB.</t>
  </si>
  <si>
    <t xml:space="preserve">m²</t>
  </si>
  <si>
    <t xml:space="preserve">mt16png010d</t>
  </si>
  <si>
    <t xml:space="preserve">Film de polyéthylène de 0,2 mm d'épaisseur et 184 g/m² de masse surfacique.</t>
  </si>
  <si>
    <t xml:space="preserve">m²</t>
  </si>
  <si>
    <t xml:space="preserve">mt16pnc030a</t>
  </si>
  <si>
    <t xml:space="preserve">Bande de polyéthylène, de 5 mm d'épaisseur et 20 cm de largeur, densité 20 kg/m³, complément pour éviter les ponts acoustiques aux rencontres verticales.</t>
  </si>
  <si>
    <t xml:space="preserve">m</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</si>
  <si>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</si>
  <si>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</si>
  <si>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</si>
  <si>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</si>
  <si>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</si>
  <si>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</si>
  <si>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</si>
  <si>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</si>
  <si>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</si>
  <si>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</si>
  <si>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</si>
  <si>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122,81DA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</si>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</sst>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44" customWidth="1"/>
    <col min="3" max="3" width="0.85"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1.2</v>
      </c>
      <c r="F9" s="11" t="s">
        <v>13</v>
      </c>
      <c r="G9" s="13">
        <v>1216.07</v>
      </c>
      <c r="H9" s="13">
        <f ca="1">ROUND(INDIRECT(ADDRESS(ROW()+(0), COLUMN()+(-3), 1))*INDIRECT(ADDRESS(ROW()+(0), COLUMN()+(-1), 1)), 2)</f>
        <v>1459.28</v>
      </c>
    </row>
    <row r="10" spans="1:8" ht="13.50" thickBot="1" customHeight="1">
      <c r="A10" s="14" t="s">
        <v>14</v>
      </c>
      <c r="B10" s="14"/>
      <c r="C10" s="14" t="s">
        <v>15</v>
      </c>
      <c r="D10" s="14"/>
      <c r="E10" s="15">
        <v>1.05</v>
      </c>
      <c r="F10" s="16" t="s">
        <v>16</v>
      </c>
      <c r="G10" s="17">
        <v>81.85</v>
      </c>
      <c r="H10" s="17">
        <f ca="1">ROUND(INDIRECT(ADDRESS(ROW()+(0), COLUMN()+(-3), 1))*INDIRECT(ADDRESS(ROW()+(0), COLUMN()+(-1), 1)), 2)</f>
        <v>85.94</v>
      </c>
    </row>
    <row r="11" spans="1:8" ht="24.00" thickBot="1" customHeight="1">
      <c r="A11" s="14" t="s">
        <v>17</v>
      </c>
      <c r="B11" s="14"/>
      <c r="C11" s="14" t="s">
        <v>18</v>
      </c>
      <c r="D11" s="14"/>
      <c r="E11" s="15">
        <v>1.05</v>
      </c>
      <c r="F11" s="16" t="s">
        <v>19</v>
      </c>
      <c r="G11" s="17">
        <v>69.71</v>
      </c>
      <c r="H11" s="17">
        <f ca="1">ROUND(INDIRECT(ADDRESS(ROW()+(0), COLUMN()+(-3), 1))*INDIRECT(ADDRESS(ROW()+(0), COLUMN()+(-1), 1)), 2)</f>
        <v>73.2</v>
      </c>
    </row>
    <row r="12" spans="1:8" ht="13.50" thickBot="1" customHeight="1">
      <c r="A12" s="14" t="s">
        <v>20</v>
      </c>
      <c r="B12" s="14"/>
      <c r="C12" s="14" t="s">
        <v>21</v>
      </c>
      <c r="D12" s="14"/>
      <c r="E12" s="15">
        <v>0.1</v>
      </c>
      <c r="F12" s="16" t="s">
        <v>22</v>
      </c>
      <c r="G12" s="17">
        <v>59.89</v>
      </c>
      <c r="H12" s="17">
        <f ca="1">ROUND(INDIRECT(ADDRESS(ROW()+(0), COLUMN()+(-3), 1))*INDIRECT(ADDRESS(ROW()+(0), COLUMN()+(-1), 1)), 2)</f>
        <v>5.99</v>
      </c>
    </row>
    <row r="13" spans="1:8" ht="13.50" thickBot="1" customHeight="1">
      <c r="A13" s="14" t="s">
        <v>23</v>
      </c>
      <c r="B13" s="14"/>
      <c r="C13" s="14" t="s">
        <v>24</v>
      </c>
      <c r="D13" s="14"/>
      <c r="E13" s="15">
        <v>0.099</v>
      </c>
      <c r="F13" s="16" t="s">
        <v>25</v>
      </c>
      <c r="G13" s="17">
        <v>719.99</v>
      </c>
      <c r="H13" s="17">
        <f ca="1">ROUND(INDIRECT(ADDRESS(ROW()+(0), COLUMN()+(-3), 1))*INDIRECT(ADDRESS(ROW()+(0), COLUMN()+(-1), 1)), 2)</f>
        <v>71.28</v>
      </c>
    </row>
    <row r="14" spans="1:8" ht="13.50" thickBot="1" customHeight="1">
      <c r="A14" s="14" t="s">
        <v>26</v>
      </c>
      <c r="B14" s="14"/>
      <c r="C14" s="18" t="s">
        <v>27</v>
      </c>
      <c r="D14" s="18"/>
      <c r="E14" s="19">
        <v>0.099</v>
      </c>
      <c r="F14" s="20" t="s">
        <v>28</v>
      </c>
      <c r="G14" s="21">
        <v>523.78</v>
      </c>
      <c r="H14" s="21">
        <f ca="1">ROUND(INDIRECT(ADDRESS(ROW()+(0), COLUMN()+(-3), 1))*INDIRECT(ADDRESS(ROW()+(0), COLUMN()+(-1), 1)), 2)</f>
        <v>51.85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1747.54</v>
      </c>
      <c r="H15" s="24">
        <f ca="1">ROUND(INDIRECT(ADDRESS(ROW()+(0), COLUMN()+(-3), 1))*INDIRECT(ADDRESS(ROW()+(0), COLUMN()+(-1), 1))/100, 2)</f>
        <v>34.95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1782.49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