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<sst xmlns="http://schemas.openxmlformats.org/spreadsheetml/2006/main" count="29" uniqueCount="29">
  <si>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</si>
  <si>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FIU010</t>
  </si>
  <si>
    <t xml:space="preserve">m²</t>
  </si>
  <si>
    <t xml:space="preserve">Isolation thermique dans les lames d'air d'un double mur en maçonnerie, par injection, depuis l'intérieur, de mousse de polyuréthane.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</si>
  <si>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40 mm d'épaisseur moyenne, par injection, depuis l'intérieur, de mousse de polyuréthane de faible densité, densité 18 kg/m³ et conductivité thermique 0,035 W/(mK).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</si>
  <si>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</si>
  <si>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</si>
  <si>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</si>
  <si>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</si>
  <si>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</si>
  <si>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</si>
  <si>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mt16pop020c</t>
  </si>
  <si>
    <t xml:space="preserve">Mousse de polyuréthane injectée "in situ", densité 18 kg/m³, conductivité thermique 0,035 W/(mK), Euroclasse F de réaction au feu selon NF EN 13501-1, selon NF EN 14315-1; pour le remplissage d'une lame d'air de 40 mm d'épaisseur moyenne, dans des murs double couche de maçonnerie.</t>
  </si>
  <si>
    <t xml:space="preserve">m²</t>
  </si>
  <si>
    <t xml:space="preserve">mt28mop190b</t>
  </si>
  <si>
    <t xml:space="preserve">Mortier de ciment, type GP CSIII W2, selon NF EN 998-1, pour utilisation à l'extérieur, couleur grise, composé de ciment à haute résistance, granulats sélectionnés et autres additifs, fourni en sacs.</t>
  </si>
  <si>
    <t xml:space="preserve">kg</t>
  </si>
  <si>
    <t xml:space="preserve">mq08mpa040</t>
  </si>
  <si>
    <t xml:space="preserve">Machine à injecter l'isolant dans des lames d'air.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</si>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</sst>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591.02</v>
      </c>
      <c r="H9" s="13">
        <f ca="1">ROUND(INDIRECT(ADDRESS(ROW()+(0), COLUMN()+(-3), 1))*INDIRECT(ADDRESS(ROW()+(0), COLUMN()+(-1), 1)), 2)</f>
        <v>591.02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17.38</v>
      </c>
      <c r="H10" s="17">
        <f ca="1">ROUND(INDIRECT(ADDRESS(ROW()+(0), COLUMN()+(-3), 1))*INDIRECT(ADDRESS(ROW()+(0), COLUMN()+(-1), 1)), 2)</f>
        <v>10.43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0.093</v>
      </c>
      <c r="F11" s="16" t="s">
        <v>19</v>
      </c>
      <c r="G11" s="17">
        <v>1246.09</v>
      </c>
      <c r="H11" s="17">
        <f ca="1">ROUND(INDIRECT(ADDRESS(ROW()+(0), COLUMN()+(-3), 1))*INDIRECT(ADDRESS(ROW()+(0), COLUMN()+(-1), 1)), 2)</f>
        <v>115.89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0.099</v>
      </c>
      <c r="F12" s="16" t="s">
        <v>22</v>
      </c>
      <c r="G12" s="17">
        <v>700.68</v>
      </c>
      <c r="H12" s="17">
        <f ca="1">ROUND(INDIRECT(ADDRESS(ROW()+(0), COLUMN()+(-3), 1))*INDIRECT(ADDRESS(ROW()+(0), COLUMN()+(-1), 1)), 2)</f>
        <v>69.37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0.099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51.85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838.56</v>
      </c>
      <c r="H14" s="24">
        <f ca="1">ROUND(INDIRECT(ADDRESS(ROW()+(0), COLUMN()+(-3), 1))*INDIRECT(ADDRESS(ROW()+(0), COLUMN()+(-1), 1))/100, 2)</f>
        <v>16.77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855.33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