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<sst xmlns="http://schemas.openxmlformats.org/spreadsheetml/2006/main" count="35" uniqueCount="35">
  <si>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</si>
  <si>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FKC010</t>
  </si>
  <si>
    <t xml:space="preserve">U</t>
  </si>
  <si>
    <t xml:space="preserve">Coffre fort.</t>
  </si>
  <si>
    <r>
      <rPr>
        <b/>
        <sz val="8.25"/>
        <color rgb="FF000000"/>
        <rFont val="Arial"/>
        <family val="2"/>
      </rPr>
      <t xml:space="preserve">Coffre fort à encastrer, serrure avec clé à gorges, dimensions extérieures 352x180x262 mm, dimensions intérieures 328x112x238 mm, épaisseur de la porte 6 mm, épaisseur des parois 1,5 mm, 2618 "BTV"</t>
    </r>
    <r>
      <rPr>
        <sz val="8.25"/>
        <color rgb="FF000000"/>
        <rFont val="Arial"/>
        <family val="2"/>
      </rPr>
      <t xml:space="preserve">, placée en parement.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</si>
  <si>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</si>
  <si>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</si>
  <si>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</si>
  <si>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</si>
  <si>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</si>
  <si>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</si>
  <si>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mt45btv600ga</t>
  </si>
  <si>
    <t xml:space="preserve">Coffre fort à encastrer, serrure avec clé à gorges, dimensions extérieures 352x180x262 mm, dimensions intérieures 328x112x238 mm, épaisseur de la porte 6 mm, épaisseur des parois 1,5 mm, 2618 "BTV", couleur gris foncé, boulons de 20 mm de diamètre.</t>
  </si>
  <si>
    <t xml:space="preserve">U</t>
  </si>
  <si>
    <t xml:space="preserve">mt45www010</t>
  </si>
  <si>
    <t xml:space="preserve">Matériel auxiliaire pour l'installation d'un coffre fort.</t>
  </si>
  <si>
    <t xml:space="preserve">U</t>
  </si>
  <si>
    <t xml:space="preserve">mo010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</si>
  <si>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</si>
  <si>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</si>
  <si>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</si>
  <si>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</si>
  <si>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</si>
  <si>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mo019</t>
  </si>
  <si>
    <t xml:space="preserve">Compagnon professionnel III/CP2 construction.</t>
  </si>
  <si>
    <t xml:space="preserve">h</t>
  </si>
  <si>
    <t xml:space="preserve">mo072</t>
  </si>
  <si>
    <t xml:space="preserve">Ouvrier professionnel II/OP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</si>
  <si>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</si>
  <si>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</si>
  <si>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</si>
  <si>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</si>
  <si>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</si>
  <si>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4.058,73DA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</si>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</sst>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9.18" customWidth="1"/>
    <col min="3" max="3" width="19.38" customWidth="1"/>
    <col min="4" max="4" width="26.01" customWidth="1"/>
    <col min="5" max="5" width="5.10" customWidth="1"/>
    <col min="6" max="6" width="8.16" customWidth="1"/>
    <col min="7" max="7" width="1.19" customWidth="1"/>
    <col min="8" max="8" width="4.25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7546.670000</v>
      </c>
      <c r="J8" s="16"/>
      <c r="K8" s="16">
        <f ca="1">ROUND(INDIRECT(ADDRESS(ROW()+(0), COLUMN()+(-5), 1))*INDIRECT(ADDRESS(ROW()+(0), COLUMN()+(-2), 1)), 2)</f>
        <v>7546.670000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2984.840000</v>
      </c>
      <c r="J9" s="20"/>
      <c r="K9" s="20">
        <f ca="1">ROUND(INDIRECT(ADDRESS(ROW()+(0), COLUMN()+(-5), 1))*INDIRECT(ADDRESS(ROW()+(0), COLUMN()+(-2), 1)), 2)</f>
        <v>2984.840000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2.523000</v>
      </c>
      <c r="G10" s="19" t="s">
        <v>19</v>
      </c>
      <c r="H10" s="19"/>
      <c r="I10" s="20">
        <v>469.160000</v>
      </c>
      <c r="J10" s="20"/>
      <c r="K10" s="20">
        <f ca="1">ROUND(INDIRECT(ADDRESS(ROW()+(0), COLUMN()+(-5), 1))*INDIRECT(ADDRESS(ROW()+(0), COLUMN()+(-2), 1)), 2)</f>
        <v>1183.690000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2.523000</v>
      </c>
      <c r="G11" s="19" t="s">
        <v>22</v>
      </c>
      <c r="H11" s="19"/>
      <c r="I11" s="20">
        <v>273.060000</v>
      </c>
      <c r="J11" s="20"/>
      <c r="K11" s="20">
        <f ca="1">ROUND(INDIRECT(ADDRESS(ROW()+(0), COLUMN()+(-5), 1))*INDIRECT(ADDRESS(ROW()+(0), COLUMN()+(-2), 1)), 2)</f>
        <v>688.930000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1.262000</v>
      </c>
      <c r="G12" s="19" t="s">
        <v>25</v>
      </c>
      <c r="H12" s="19"/>
      <c r="I12" s="20">
        <v>453.890000</v>
      </c>
      <c r="J12" s="20"/>
      <c r="K12" s="20">
        <f ca="1">ROUND(INDIRECT(ADDRESS(ROW()+(0), COLUMN()+(-5), 1))*INDIRECT(ADDRESS(ROW()+(0), COLUMN()+(-2), 1)), 2)</f>
        <v>572.810000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1.262000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344.600000</v>
      </c>
    </row>
    <row r="14" spans="1:11" ht="13.5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13321.540000</v>
      </c>
      <c r="J14" s="16"/>
      <c r="K14" s="16">
        <f ca="1">ROUND(INDIRECT(ADDRESS(ROW()+(0), COLUMN()+(-5), 1))*INDIRECT(ADDRESS(ROW()+(0), COLUMN()+(-2), 1))/100, 2)</f>
        <v>266.430000</v>
      </c>
    </row>
    <row r="15" spans="1:11" ht="13.5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13587.970000</v>
      </c>
      <c r="J15" s="24"/>
      <c r="K15" s="24">
        <f ca="1">ROUND(INDIRECT(ADDRESS(ROW()+(0), COLUMN()+(-5), 1))*INDIRECT(ADDRESS(ROW()+(0), COLUMN()+(-2), 1))/100, 2)</f>
        <v>407.640000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13995.610000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