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<sst xmlns="http://schemas.openxmlformats.org/spreadsheetml/2006/main" count="36" uniqueCount="36">
  <si>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</si>
  <si>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FKM010</t>
  </si>
  <si>
    <t xml:space="preserve">U</t>
  </si>
  <si>
    <t xml:space="preserve">Mobilier complet de cuisine avec façade recouverte.</t>
  </si>
  <si>
    <r>
      <rPr>
        <sz val="8.25"/>
        <color rgb="FF000000"/>
        <rFont val="Arial"/>
        <family val="2"/>
      </rPr>
      <t xml:space="preserve">Mobilier complet de cuisine composé de 3,5 m de meubles bas avec socle inférieur et 3,5 m de meubles hauts, réalisé avec des façades de cuisine avec recouvrement mélaminique finition brillante avec papier décoratif de couleur beige, imprégné avec une résine mélaminique, noyau de panneau de particules type P2 d'intérieur, pour usage en milieu sec, de 19 mm d'épaisseur et bords thermoplastiques en ABS; montées sur les corps des meubles constitués de noyau de panneau de particules type P2 d'intérieur, pour usage en milieu sec, de 16 mm d'épaisseur, plaque de fond de 6 mm d'épaisseur, avec recouvrement mélaminique finition brillante avec papier décoratif de couleur beige, imprégné avec une résine mélaminique et bords thermoplastiques en ABS. Comprend le montage des tiroirs et des tablettes du même matériau que le corps, les charnières, les pattes réglables pour meubles bas les rails des tiroirs et les autres ferrures de qualité basique, installés dans les corps des meubles et les poignées, les boutons, les systèmes à ouverture automatique, et les autres ferrures de la série basique, fixés sur les façades de cuisine. Le prix ne comprend le plan de travail, les électroménagers ni l'évier.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</si>
  <si>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</si>
  <si>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</si>
  <si>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</si>
  <si>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</si>
  <si>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</si>
  <si>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</si>
  <si>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mt32cue010aga</t>
  </si>
  <si>
    <t xml:space="preserve">Corps pour meubles bas de cuisine de 58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les tiroirs et les tablettes du même matériau que le corps, les charnières, les pattes réglables pour meubles bas les rails des tiroirs et les autres ferrures de qualité basique.</t>
  </si>
  <si>
    <t xml:space="preserve">m</t>
  </si>
  <si>
    <t xml:space="preserve">mt32cue020ama</t>
  </si>
  <si>
    <t xml:space="preserve">Corps pour meubles hauts de cuisine de 33 cm de fond et 70 cm de hauteur, avec noyau de panneau de particules type P2 d'intérieur, pour usage en milieu sec, selon NF EN 312, de 16 mm d'épaisseur, plaque de fond de 6 mm d'épaisseur, avec recouvrement mélaminique finition brillante avec papier décoratif de couleur beige, imprégné avec une résine mélaminique et bords thermoplastiques en ABS. Comprend étagères du même matériau que le corps, les charnières, les ferrures de suspension et les autres ferrures de qualité basique.</t>
  </si>
  <si>
    <t xml:space="preserve">m</t>
  </si>
  <si>
    <t xml:space="preserve">mt32mme020abaa</t>
  </si>
  <si>
    <t xml:space="preserve">Façade mélaminique pour meubles bas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</si>
  <si>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</si>
  <si>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mt32mme010abaa</t>
  </si>
  <si>
    <t xml:space="preserve">Façade mélaminique pour meubles hauts de cuisine de 70 cm de hauteur, composée d'un noyau de panneau de particules type P2 d'intérieur, pour usage en milieu sec, selon NF EN 312, de 19 mm d'épaisseur, finition brillante avec papier décoratif de couleur beige, imprégné avec une résine mélaminique et bords thermoplastiques en ABS. Comprend les poignées, les boutons, les systèmes à ouverture automatique, et les autres ferrures de la série basique.</t>
  </si>
  <si>
    <t xml:space="preserve">m</t>
  </si>
  <si>
    <t xml:space="preserve">mt32mme021aba</t>
  </si>
  <si>
    <t xml:space="preserve">Plinthe mélaminique pour meubles bas de cuisine, composé d'un noyau de panneau de particules type P2 d'intérieur, pour usage en milieu sec, selon NF EN 312, de 19 mm d'épaisseur, finition brillante avec papier décoratif de couleur beige, imprégné avec une résine mélaminique et bords thermoplastiques en ABS. Comprend les arrêts.</t>
  </si>
  <si>
    <t xml:space="preserve">m</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</si>
  <si>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</si>
  <si>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</si>
  <si>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</si>
  <si>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</si>
  <si>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</si>
  <si>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</si>
  <si>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</si>
  <si>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</si>
  <si>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41.438,12DA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</si>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</sst>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89" customWidth="1"/>
    <col min="4" max="4" width="73.2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3.5</v>
      </c>
      <c r="F9" s="11" t="s">
        <v>13</v>
      </c>
      <c r="G9" s="13">
        <v>9923.97</v>
      </c>
      <c r="H9" s="13">
        <f ca="1">ROUND(INDIRECT(ADDRESS(ROW()+(0), COLUMN()+(-3), 1))*INDIRECT(ADDRESS(ROW()+(0), COLUMN()+(-1), 1)), 2)</f>
        <v>34733.9</v>
      </c>
    </row>
    <row r="10" spans="1:8" ht="76.50" thickBot="1" customHeight="1">
      <c r="A10" s="14" t="s">
        <v>14</v>
      </c>
      <c r="B10" s="14"/>
      <c r="C10" s="14"/>
      <c r="D10" s="14" t="s">
        <v>15</v>
      </c>
      <c r="E10" s="15">
        <v>3.5</v>
      </c>
      <c r="F10" s="16" t="s">
        <v>16</v>
      </c>
      <c r="G10" s="17">
        <v>10048.8</v>
      </c>
      <c r="H10" s="17">
        <f ca="1">ROUND(INDIRECT(ADDRESS(ROW()+(0), COLUMN()+(-3), 1))*INDIRECT(ADDRESS(ROW()+(0), COLUMN()+(-1), 1)), 2)</f>
        <v>35170.9</v>
      </c>
    </row>
    <row r="11" spans="1:8" ht="66.00" thickBot="1" customHeight="1">
      <c r="A11" s="14" t="s">
        <v>17</v>
      </c>
      <c r="B11" s="14"/>
      <c r="C11" s="14"/>
      <c r="D11" s="14" t="s">
        <v>18</v>
      </c>
      <c r="E11" s="15">
        <v>3.5</v>
      </c>
      <c r="F11" s="16" t="s">
        <v>19</v>
      </c>
      <c r="G11" s="17">
        <v>4064.7</v>
      </c>
      <c r="H11" s="17">
        <f ca="1">ROUND(INDIRECT(ADDRESS(ROW()+(0), COLUMN()+(-3), 1))*INDIRECT(ADDRESS(ROW()+(0), COLUMN()+(-1), 1)), 2)</f>
        <v>14226.5</v>
      </c>
    </row>
    <row r="12" spans="1:8" ht="66.00" thickBot="1" customHeight="1">
      <c r="A12" s="14" t="s">
        <v>20</v>
      </c>
      <c r="B12" s="14"/>
      <c r="C12" s="14"/>
      <c r="D12" s="14" t="s">
        <v>21</v>
      </c>
      <c r="E12" s="15">
        <v>3.5</v>
      </c>
      <c r="F12" s="16" t="s">
        <v>22</v>
      </c>
      <c r="G12" s="17">
        <v>5419.59</v>
      </c>
      <c r="H12" s="17">
        <f ca="1">ROUND(INDIRECT(ADDRESS(ROW()+(0), COLUMN()+(-3), 1))*INDIRECT(ADDRESS(ROW()+(0), COLUMN()+(-1), 1)), 2)</f>
        <v>18968.6</v>
      </c>
    </row>
    <row r="13" spans="1:8" ht="45.00" thickBot="1" customHeight="1">
      <c r="A13" s="14" t="s">
        <v>23</v>
      </c>
      <c r="B13" s="14"/>
      <c r="C13" s="14"/>
      <c r="D13" s="14" t="s">
        <v>24</v>
      </c>
      <c r="E13" s="15">
        <v>3.5</v>
      </c>
      <c r="F13" s="16" t="s">
        <v>25</v>
      </c>
      <c r="G13" s="17">
        <v>948.43</v>
      </c>
      <c r="H13" s="17">
        <f ca="1">ROUND(INDIRECT(ADDRESS(ROW()+(0), COLUMN()+(-3), 1))*INDIRECT(ADDRESS(ROW()+(0), COLUMN()+(-1), 1)), 2)</f>
        <v>3319.51</v>
      </c>
    </row>
    <row r="14" spans="1:8" ht="13.50" thickBot="1" customHeight="1">
      <c r="A14" s="14" t="s">
        <v>26</v>
      </c>
      <c r="B14" s="14"/>
      <c r="C14" s="14"/>
      <c r="D14" s="14" t="s">
        <v>27</v>
      </c>
      <c r="E14" s="15">
        <v>7.799</v>
      </c>
      <c r="F14" s="16" t="s">
        <v>28</v>
      </c>
      <c r="G14" s="17">
        <v>710.81</v>
      </c>
      <c r="H14" s="17">
        <f ca="1">ROUND(INDIRECT(ADDRESS(ROW()+(0), COLUMN()+(-3), 1))*INDIRECT(ADDRESS(ROW()+(0), COLUMN()+(-1), 1)), 2)</f>
        <v>5543.61</v>
      </c>
    </row>
    <row r="15" spans="1:8" ht="13.50" thickBot="1" customHeight="1">
      <c r="A15" s="14" t="s">
        <v>29</v>
      </c>
      <c r="B15" s="14"/>
      <c r="C15" s="14"/>
      <c r="D15" s="18" t="s">
        <v>30</v>
      </c>
      <c r="E15" s="19">
        <v>7.799</v>
      </c>
      <c r="F15" s="20" t="s">
        <v>31</v>
      </c>
      <c r="G15" s="21">
        <v>527.02</v>
      </c>
      <c r="H15" s="21">
        <f ca="1">ROUND(INDIRECT(ADDRESS(ROW()+(0), COLUMN()+(-3), 1))*INDIRECT(ADDRESS(ROW()+(0), COLUMN()+(-1), 1)), 2)</f>
        <v>4110.23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116073</v>
      </c>
      <c r="H16" s="24">
        <f ca="1">ROUND(INDIRECT(ADDRESS(ROW()+(0), COLUMN()+(-3), 1))*INDIRECT(ADDRESS(ROW()+(0), COLUMN()+(-1), 1))/100, 2)</f>
        <v>2321.46</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118395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