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<sst xmlns="http://schemas.openxmlformats.org/spreadsheetml/2006/main" count="36" uniqueCount="36">
  <si>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</si>
  <si>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FLE100</t>
  </si>
  <si>
    <t xml:space="preserve">m</t>
  </si>
  <si>
    <t xml:space="preserve">Fermeture de dénivelé pour plafond suspendu démontable en plaques de plâtre.</t>
  </si>
  <si>
    <r>
      <rPr>
        <b/>
        <sz val="8.25"/>
        <color rgb="FF000000"/>
        <rFont val="Arial"/>
        <family val="2"/>
      </rPr>
      <t xml:space="preserve">Fermeture de dénivelé verticale dans un changeant de niveau de faux plafond démontable, constituée de plaques de plâtre sur des profilés métalliques, pour la fermeture d'un espace de 20 cm de hauteur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</si>
  <si>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</si>
  <si>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</si>
  <si>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</si>
  <si>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</si>
  <si>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</si>
  <si>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</si>
  <si>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mt12psg225</t>
  </si>
  <si>
    <t xml:space="preserve">Profilé en acier galvanisé, pour le soutien de la paroi dans des faux plafonds accessibles.</t>
  </si>
  <si>
    <t xml:space="preserve">m</t>
  </si>
  <si>
    <t xml:space="preserve">mt12psg010c</t>
  </si>
  <si>
    <t xml:space="preserve">Plaque de plâtre A / NF EN 520 - 1200 / longueur / 18 / bord aminci.</t>
  </si>
  <si>
    <t xml:space="preserve">m²</t>
  </si>
  <si>
    <t xml:space="preserve">mt12psg035a</t>
  </si>
  <si>
    <t xml:space="preserve">Mortier adhésif, selon NF EN 14496.</t>
  </si>
  <si>
    <t xml:space="preserve">kg</t>
  </si>
  <si>
    <t xml:space="preserve">mt12psg030a</t>
  </si>
  <si>
    <t xml:space="preserve">Mortier pour joints, selon NF EN 13963.</t>
  </si>
  <si>
    <t xml:space="preserve">kg</t>
  </si>
  <si>
    <t xml:space="preserve">mt12psg040a</t>
  </si>
  <si>
    <t xml:space="preserve">Bande de joints.</t>
  </si>
  <si>
    <t xml:space="preserve">m</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</si>
  <si>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</si>
  <si>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</si>
  <si>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</si>
  <si>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</si>
  <si>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</si>
  <si>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</si>
  <si>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Coûts directs complémentaires</t>
  </si>
  <si>
    <t xml:space="preserve">%</t>
  </si>
  <si>
    <t xml:space="preserve">Coût d'entretien décennal: 256,23DA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</si>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</sst>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0.85" customWidth="1"/>
    <col min="4" max="4" width="60.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24.00" thickBot="1" customHeight="1">
      <c r="A9" s="6" t="s">
        <v>11</v>
      </c>
      <c r="B9" s="6"/>
      <c r="C9" s="6" t="s">
        <v>12</v>
      </c>
      <c r="D9" s="6"/>
      <c r="E9" s="8">
        <v>2.100000</v>
      </c>
      <c r="F9" s="10" t="s">
        <v>13</v>
      </c>
      <c r="G9" s="12">
        <v>231.610000</v>
      </c>
      <c r="H9" s="12">
        <f ca="1">ROUND(INDIRECT(ADDRESS(ROW()+(0), COLUMN()+(-3), 1))*INDIRECT(ADDRESS(ROW()+(0), COLUMN()+(-1), 1)), 2)</f>
        <v>486.380000</v>
      </c>
    </row>
    <row r="10" spans="1:8" ht="13.50" thickBot="1" customHeight="1">
      <c r="A10" s="13" t="s">
        <v>14</v>
      </c>
      <c r="B10" s="13"/>
      <c r="C10" s="13" t="s">
        <v>15</v>
      </c>
      <c r="D10" s="13"/>
      <c r="E10" s="14">
        <v>0.224000</v>
      </c>
      <c r="F10" s="15" t="s">
        <v>16</v>
      </c>
      <c r="G10" s="16">
        <v>822.420000</v>
      </c>
      <c r="H10" s="16">
        <f ca="1">ROUND(INDIRECT(ADDRESS(ROW()+(0), COLUMN()+(-3), 1))*INDIRECT(ADDRESS(ROW()+(0), COLUMN()+(-1), 1)), 2)</f>
        <v>184.220000</v>
      </c>
    </row>
    <row r="11" spans="1:8" ht="13.50" thickBot="1" customHeight="1">
      <c r="A11" s="13" t="s">
        <v>17</v>
      </c>
      <c r="B11" s="13"/>
      <c r="C11" s="13" t="s">
        <v>18</v>
      </c>
      <c r="D11" s="13"/>
      <c r="E11" s="14">
        <v>0.200000</v>
      </c>
      <c r="F11" s="15" t="s">
        <v>19</v>
      </c>
      <c r="G11" s="16">
        <v>60.490000</v>
      </c>
      <c r="H11" s="16">
        <f ca="1">ROUND(INDIRECT(ADDRESS(ROW()+(0), COLUMN()+(-3), 1))*INDIRECT(ADDRESS(ROW()+(0), COLUMN()+(-1), 1)), 2)</f>
        <v>12.100000</v>
      </c>
    </row>
    <row r="12" spans="1:8" ht="13.50" thickBot="1" customHeight="1">
      <c r="A12" s="13" t="s">
        <v>20</v>
      </c>
      <c r="B12" s="13"/>
      <c r="C12" s="13" t="s">
        <v>21</v>
      </c>
      <c r="D12" s="13"/>
      <c r="E12" s="14">
        <v>0.400000</v>
      </c>
      <c r="F12" s="15" t="s">
        <v>22</v>
      </c>
      <c r="G12" s="16">
        <v>132.050000</v>
      </c>
      <c r="H12" s="16">
        <f ca="1">ROUND(INDIRECT(ADDRESS(ROW()+(0), COLUMN()+(-3), 1))*INDIRECT(ADDRESS(ROW()+(0), COLUMN()+(-1), 1)), 2)</f>
        <v>52.820000</v>
      </c>
    </row>
    <row r="13" spans="1:8" ht="13.50" thickBot="1" customHeight="1">
      <c r="A13" s="13" t="s">
        <v>23</v>
      </c>
      <c r="B13" s="13"/>
      <c r="C13" s="13" t="s">
        <v>24</v>
      </c>
      <c r="D13" s="13"/>
      <c r="E13" s="14">
        <v>2.100000</v>
      </c>
      <c r="F13" s="15" t="s">
        <v>25</v>
      </c>
      <c r="G13" s="16">
        <v>3.560000</v>
      </c>
      <c r="H13" s="16">
        <f ca="1">ROUND(INDIRECT(ADDRESS(ROW()+(0), COLUMN()+(-3), 1))*INDIRECT(ADDRESS(ROW()+(0), COLUMN()+(-1), 1)), 2)</f>
        <v>7.480000</v>
      </c>
    </row>
    <row r="14" spans="1:8" ht="24.00" thickBot="1" customHeight="1">
      <c r="A14" s="13" t="s">
        <v>26</v>
      </c>
      <c r="B14" s="13"/>
      <c r="C14" s="13" t="s">
        <v>27</v>
      </c>
      <c r="D14" s="13"/>
      <c r="E14" s="14">
        <v>0.655000</v>
      </c>
      <c r="F14" s="15" t="s">
        <v>28</v>
      </c>
      <c r="G14" s="16">
        <v>404.100000</v>
      </c>
      <c r="H14" s="16">
        <f ca="1">ROUND(INDIRECT(ADDRESS(ROW()+(0), COLUMN()+(-3), 1))*INDIRECT(ADDRESS(ROW()+(0), COLUMN()+(-1), 1)), 2)</f>
        <v>264.690000</v>
      </c>
    </row>
    <row r="15" spans="1:8" ht="24.00" thickBot="1" customHeight="1">
      <c r="A15" s="13" t="s">
        <v>29</v>
      </c>
      <c r="B15" s="13"/>
      <c r="C15" s="17" t="s">
        <v>30</v>
      </c>
      <c r="D15" s="17"/>
      <c r="E15" s="18">
        <v>0.655000</v>
      </c>
      <c r="F15" s="19" t="s">
        <v>31</v>
      </c>
      <c r="G15" s="20">
        <v>287.870000</v>
      </c>
      <c r="H15" s="20">
        <f ca="1">ROUND(INDIRECT(ADDRESS(ROW()+(0), COLUMN()+(-3), 1))*INDIRECT(ADDRESS(ROW()+(0), COLUMN()+(-1), 1)), 2)</f>
        <v>188.550000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1196.240000</v>
      </c>
      <c r="H16" s="23">
        <f ca="1">ROUND(INDIRECT(ADDRESS(ROW()+(0), COLUMN()+(-3), 1))*INDIRECT(ADDRESS(ROW()+(0), COLUMN()+(-1), 1))/100, 2)</f>
        <v>23.920000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1220.160000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