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<sst xmlns="http://schemas.openxmlformats.org/spreadsheetml/2006/main" count="41" uniqueCount="41">
  <si>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</si>
  <si>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FLE150</t>
  </si>
  <si>
    <t xml:space="preserve">m²</t>
  </si>
  <si>
    <t xml:space="preserve">Faux plafond démontable à lames de PVC.</t>
  </si>
  <si>
    <r>
      <rPr>
        <sz val="7.80"/>
        <color rgb="FF000000"/>
        <rFont val="A"/>
        <family val="2"/>
      </rPr>
      <t xml:space="preserve">Faux plafond démontable, situé à une hauteur </t>
    </r>
    <r>
      <rPr>
        <b/>
        <sz val="7.80"/>
        <color rgb="FF000000"/>
        <rFont val="A"/>
        <family val="2"/>
      </rPr>
      <t xml:space="preserve">inférieure à 4 m</t>
    </r>
    <r>
      <rPr>
        <sz val="7.80"/>
        <color rgb="FF000000"/>
        <rFont val="A"/>
        <family val="2"/>
      </rPr>
      <t xml:space="preserve">, constitué </t>
    </r>
    <r>
      <rPr>
        <b/>
        <sz val="7.80"/>
        <color rgb="FF000000"/>
        <rFont val="A"/>
        <family val="2"/>
      </rPr>
      <t xml:space="preserve">lames en PVC, de 85 mm de largeur, avec 15 mm de séparation, couleur blanc</t>
    </r>
    <r>
      <rPr>
        <sz val="7.80"/>
        <color rgb="FF000000"/>
        <rFont val="A"/>
        <family val="2"/>
      </rPr>
      <t xml:space="preserve">, avec fixation </t>
    </r>
    <r>
      <rPr>
        <b/>
        <sz val="7.80"/>
        <color rgb="FF000000"/>
        <rFont val="A"/>
        <family val="2"/>
      </rPr>
      <t xml:space="preserve">avec des tiges métalliques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</si>
  <si>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</si>
  <si>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</si>
  <si>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</si>
  <si>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</si>
  <si>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</si>
  <si>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</si>
  <si>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mt12fpv010a</t>
  </si>
  <si>
    <t xml:space="preserve">Lame en PVC, horizontale, de 85 mm de largeur, avec 15 mm de séparation, couleur blanc, pour faux plafond démontable avec trame occulté.</t>
  </si>
  <si>
    <t xml:space="preserve">m</t>
  </si>
  <si>
    <t xml:space="preserve">mt12fpv020a</t>
  </si>
  <si>
    <t xml:space="preserve">Profilé d'union en H en PVC, couleur blanc, pour faux plafond démontable à lames.</t>
  </si>
  <si>
    <t xml:space="preserve">m</t>
  </si>
  <si>
    <t xml:space="preserve">mt12fpv020e</t>
  </si>
  <si>
    <t xml:space="preserve">Profilé d'arrêt périmétrique en PVC, couleur blanc, pour faux plafond démontable à lames.</t>
  </si>
  <si>
    <t xml:space="preserve">m</t>
  </si>
  <si>
    <t xml:space="preserve">mt12fpv030</t>
  </si>
  <si>
    <t xml:space="preserve">Support de suspension de plafond, en acier galvanisé, pour faux plafond démontable à lames.</t>
  </si>
  <si>
    <t xml:space="preserve">m</t>
  </si>
  <si>
    <t xml:space="preserve">mt12fac020a</t>
  </si>
  <si>
    <t xml:space="preserve">Tige métallique en acier galvanisé de 3 mm de diamètre.</t>
  </si>
  <si>
    <t xml:space="preserve">U</t>
  </si>
  <si>
    <t xml:space="preserve">mt12fac021</t>
  </si>
  <si>
    <t xml:space="preserve">Fil d'acier galvanisé de 0,7 mm de diamètre.</t>
  </si>
  <si>
    <t xml:space="preserve">kg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</si>
  <si>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</si>
  <si>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</si>
  <si>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</si>
  <si>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</si>
  <si>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</si>
  <si>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</si>
  <si>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</si>
  <si>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</si>
  <si>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</si>
  <si>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</si>
  <si>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859,50DA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</si>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</sst>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77" customWidth="1"/>
    <col min="3" max="3" width="13.41" customWidth="1"/>
    <col min="4" max="4" width="51.15" customWidth="1"/>
    <col min="5" max="5" width="8.60" customWidth="1"/>
    <col min="6" max="6" width="5.83" customWidth="1"/>
    <col min="7" max="7" width="4.37" customWidth="1"/>
    <col min="8" max="8" width="6.99" customWidth="1"/>
    <col min="9" max="9" width="4.66" customWidth="1"/>
    <col min="10" max="10" width="2.1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10.000000</v>
      </c>
      <c r="F8" s="14" t="s">
        <v>13</v>
      </c>
      <c r="G8" s="16">
        <v>214.980000</v>
      </c>
      <c r="H8" s="16"/>
      <c r="I8" s="16"/>
      <c r="J8" s="16">
        <f ca="1">ROUND(INDIRECT(ADDRESS(ROW()+(0), COLUMN()+(-5), 1))*INDIRECT(ADDRESS(ROW()+(0), COLUMN()+(-3), 1)), 2)</f>
        <v>2149.800000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8.000000</v>
      </c>
      <c r="F9" s="19" t="s">
        <v>16</v>
      </c>
      <c r="G9" s="20">
        <v>146.870000</v>
      </c>
      <c r="H9" s="20"/>
      <c r="I9" s="20"/>
      <c r="J9" s="20">
        <f ca="1">ROUND(INDIRECT(ADDRESS(ROW()+(0), COLUMN()+(-5), 1))*INDIRECT(ADDRESS(ROW()+(0), COLUMN()+(-3), 1)), 2)</f>
        <v>1174.960000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4.000000</v>
      </c>
      <c r="F10" s="19" t="s">
        <v>19</v>
      </c>
      <c r="G10" s="20">
        <v>146.870000</v>
      </c>
      <c r="H10" s="20"/>
      <c r="I10" s="20"/>
      <c r="J10" s="20">
        <f ca="1">ROUND(INDIRECT(ADDRESS(ROW()+(0), COLUMN()+(-5), 1))*INDIRECT(ADDRESS(ROW()+(0), COLUMN()+(-3), 1)), 2)</f>
        <v>587.480000</v>
      </c>
      <c r="K10" s="20"/>
    </row>
    <row r="11" spans="1:11" ht="21.60" thickBot="1" customHeight="1">
      <c r="A11" s="17" t="s">
        <v>20</v>
      </c>
      <c r="B11" s="17" t="s">
        <v>21</v>
      </c>
      <c r="C11" s="17"/>
      <c r="D11" s="17"/>
      <c r="E11" s="18">
        <v>1.500000</v>
      </c>
      <c r="F11" s="19" t="s">
        <v>22</v>
      </c>
      <c r="G11" s="20">
        <v>401.230000</v>
      </c>
      <c r="H11" s="20"/>
      <c r="I11" s="20"/>
      <c r="J11" s="20">
        <f ca="1">ROUND(INDIRECT(ADDRESS(ROW()+(0), COLUMN()+(-5), 1))*INDIRECT(ADDRESS(ROW()+(0), COLUMN()+(-3), 1)), 2)</f>
        <v>601.850000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3.500000</v>
      </c>
      <c r="F12" s="19" t="s">
        <v>25</v>
      </c>
      <c r="G12" s="20">
        <v>29.800000</v>
      </c>
      <c r="H12" s="20"/>
      <c r="I12" s="20"/>
      <c r="J12" s="20">
        <f ca="1">ROUND(INDIRECT(ADDRESS(ROW()+(0), COLUMN()+(-5), 1))*INDIRECT(ADDRESS(ROW()+(0), COLUMN()+(-3), 1)), 2)</f>
        <v>104.300000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0.100000</v>
      </c>
      <c r="F13" s="19" t="s">
        <v>28</v>
      </c>
      <c r="G13" s="20">
        <v>120.260000</v>
      </c>
      <c r="H13" s="20"/>
      <c r="I13" s="20"/>
      <c r="J13" s="20">
        <f ca="1">ROUND(INDIRECT(ADDRESS(ROW()+(0), COLUMN()+(-5), 1))*INDIRECT(ADDRESS(ROW()+(0), COLUMN()+(-3), 1)), 2)</f>
        <v>12.030000</v>
      </c>
      <c r="K13" s="20"/>
    </row>
    <row r="14" spans="1:11" ht="21.60" thickBot="1" customHeight="1">
      <c r="A14" s="17" t="s">
        <v>29</v>
      </c>
      <c r="B14" s="17" t="s">
        <v>30</v>
      </c>
      <c r="C14" s="17"/>
      <c r="D14" s="17"/>
      <c r="E14" s="18">
        <v>0.281000</v>
      </c>
      <c r="F14" s="19" t="s">
        <v>31</v>
      </c>
      <c r="G14" s="20">
        <v>378.140000</v>
      </c>
      <c r="H14" s="20"/>
      <c r="I14" s="20"/>
      <c r="J14" s="20">
        <f ca="1">ROUND(INDIRECT(ADDRESS(ROW()+(0), COLUMN()+(-5), 1))*INDIRECT(ADDRESS(ROW()+(0), COLUMN()+(-3), 1)), 2)</f>
        <v>106.260000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0.281000</v>
      </c>
      <c r="F15" s="23" t="s">
        <v>34</v>
      </c>
      <c r="G15" s="24">
        <v>269.370000</v>
      </c>
      <c r="H15" s="24"/>
      <c r="I15" s="24"/>
      <c r="J15" s="24">
        <f ca="1">ROUND(INDIRECT(ADDRESS(ROW()+(0), COLUMN()+(-5), 1))*INDIRECT(ADDRESS(ROW()+(0), COLUMN()+(-3), 1)), 2)</f>
        <v>75.690000</v>
      </c>
      <c r="K15" s="24"/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4812.370000</v>
      </c>
      <c r="H16" s="16"/>
      <c r="I16" s="16"/>
      <c r="J16" s="16">
        <f ca="1">ROUND(INDIRECT(ADDRESS(ROW()+(0), COLUMN()+(-5), 1))*INDIRECT(ADDRESS(ROW()+(0), COLUMN()+(-3), 1))/100, 2)</f>
        <v>96.250000</v>
      </c>
      <c r="K16" s="16"/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4908.620000</v>
      </c>
      <c r="H17" s="24"/>
      <c r="I17" s="24"/>
      <c r="J17" s="24">
        <f ca="1">ROUND(INDIRECT(ADDRESS(ROW()+(0), COLUMN()+(-5), 1))*INDIRECT(ADDRESS(ROW()+(0), COLUMN()+(-3), 1))/100, 2)</f>
        <v>147.260000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5055.880000</v>
      </c>
      <c r="K18" s="26"/>
    </row>
  </sheetData>
  <mergeCells count="41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