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<sst xmlns="http://schemas.openxmlformats.org/spreadsheetml/2006/main" count="41" uniqueCount="41">
  <si>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</si>
  <si>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</si>
  <si>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</si>
  <si>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</si>
  <si>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bois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</si>
  <si>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</si>
  <si>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</si>
  <si>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</si>
  <si>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</si>
  <si>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</si>
  <si>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</si>
  <si>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mt12fpv010d</t>
  </si>
  <si>
    <t xml:space="preserve">Lame en PVC, horizontale, de 85 mm de largeur, avec 15 mm de séparation, couleur bois, pour faux plafond démontable avec trame occulté.</t>
  </si>
  <si>
    <t xml:space="preserve">m</t>
  </si>
  <si>
    <t xml:space="preserve">mt12fpv020d</t>
  </si>
  <si>
    <t xml:space="preserve">Profilé d'union en H en PVC, couleur bois, pour faux plafond démontable à lames.</t>
  </si>
  <si>
    <t xml:space="preserve">m</t>
  </si>
  <si>
    <t xml:space="preserve">mt12fpv020h</t>
  </si>
  <si>
    <t xml:space="preserve">Profilé d'arrêt périmétrique en PVC, couleur bois,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</si>
  <si>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</si>
  <si>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</si>
  <si>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</si>
  <si>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</si>
  <si>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</si>
  <si>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</si>
  <si>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</si>
  <si>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</si>
  <si>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</si>
  <si>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</si>
  <si>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</si>
  <si>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</si>
  <si>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</si>
  <si>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</si>
  <si>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</si>
  <si>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</si>
  <si>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</si>
  <si>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</si>
  <si>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</si>
  <si>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</si>
  <si>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1.451,74DA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</si>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</sst>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13.26" customWidth="1"/>
    <col min="4" max="4" width="51.44" customWidth="1"/>
    <col min="5" max="5" width="8.60" customWidth="1"/>
    <col min="6" max="6" width="5.83" customWidth="1"/>
    <col min="7" max="7" width="5.25" customWidth="1"/>
    <col min="8" max="8" width="6.70" customWidth="1"/>
    <col min="9" max="9" width="4.08" customWidth="1"/>
    <col min="10" max="10" width="2.48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460.920000</v>
      </c>
      <c r="H8" s="16"/>
      <c r="I8" s="16"/>
      <c r="J8" s="16">
        <f ca="1">ROUND(INDIRECT(ADDRESS(ROW()+(0), COLUMN()+(-5), 1))*INDIRECT(ADDRESS(ROW()+(0), COLUMN()+(-3), 1)), 2)</f>
        <v>4609.200000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218.250000</v>
      </c>
      <c r="H9" s="20"/>
      <c r="I9" s="20"/>
      <c r="J9" s="20">
        <f ca="1">ROUND(INDIRECT(ADDRESS(ROW()+(0), COLUMN()+(-5), 1))*INDIRECT(ADDRESS(ROW()+(0), COLUMN()+(-3), 1)), 2)</f>
        <v>1746.000000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218.250000</v>
      </c>
      <c r="H10" s="20"/>
      <c r="I10" s="20"/>
      <c r="J10" s="20">
        <f ca="1">ROUND(INDIRECT(ADDRESS(ROW()+(0), COLUMN()+(-5), 1))*INDIRECT(ADDRESS(ROW()+(0), COLUMN()+(-3), 1)), 2)</f>
        <v>873.000000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401.230000</v>
      </c>
      <c r="H11" s="20"/>
      <c r="I11" s="20"/>
      <c r="J11" s="20">
        <f ca="1">ROUND(INDIRECT(ADDRESS(ROW()+(0), COLUMN()+(-5), 1))*INDIRECT(ADDRESS(ROW()+(0), COLUMN()+(-3), 1)), 2)</f>
        <v>601.850000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29.800000</v>
      </c>
      <c r="H12" s="20"/>
      <c r="I12" s="20"/>
      <c r="J12" s="20">
        <f ca="1">ROUND(INDIRECT(ADDRESS(ROW()+(0), COLUMN()+(-5), 1))*INDIRECT(ADDRESS(ROW()+(0), COLUMN()+(-3), 1)), 2)</f>
        <v>104.300000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120.260000</v>
      </c>
      <c r="H13" s="20"/>
      <c r="I13" s="20"/>
      <c r="J13" s="20">
        <f ca="1">ROUND(INDIRECT(ADDRESS(ROW()+(0), COLUMN()+(-5), 1))*INDIRECT(ADDRESS(ROW()+(0), COLUMN()+(-3), 1)), 2)</f>
        <v>12.030000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0.281000</v>
      </c>
      <c r="F14" s="19" t="s">
        <v>31</v>
      </c>
      <c r="G14" s="20">
        <v>378.140000</v>
      </c>
      <c r="H14" s="20"/>
      <c r="I14" s="20"/>
      <c r="J14" s="20">
        <f ca="1">ROUND(INDIRECT(ADDRESS(ROW()+(0), COLUMN()+(-5), 1))*INDIRECT(ADDRESS(ROW()+(0), COLUMN()+(-3), 1)), 2)</f>
        <v>106.260000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0.281000</v>
      </c>
      <c r="F15" s="23" t="s">
        <v>34</v>
      </c>
      <c r="G15" s="24">
        <v>269.370000</v>
      </c>
      <c r="H15" s="24"/>
      <c r="I15" s="24"/>
      <c r="J15" s="24">
        <f ca="1">ROUND(INDIRECT(ADDRESS(ROW()+(0), COLUMN()+(-5), 1))*INDIRECT(ADDRESS(ROW()+(0), COLUMN()+(-3), 1)), 2)</f>
        <v>75.690000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8128.330000</v>
      </c>
      <c r="H16" s="16"/>
      <c r="I16" s="16"/>
      <c r="J16" s="16">
        <f ca="1">ROUND(INDIRECT(ADDRESS(ROW()+(0), COLUMN()+(-5), 1))*INDIRECT(ADDRESS(ROW()+(0), COLUMN()+(-3), 1))/100, 2)</f>
        <v>162.570000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8290.900000</v>
      </c>
      <c r="H17" s="24"/>
      <c r="I17" s="24"/>
      <c r="J17" s="24">
        <f ca="1">ROUND(INDIRECT(ADDRESS(ROW()+(0), COLUMN()+(-5), 1))*INDIRECT(ADDRESS(ROW()+(0), COLUMN()+(-3), 1))/100, 2)</f>
        <v>248.730000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8539.630000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