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<sst xmlns="http://schemas.openxmlformats.org/spreadsheetml/2006/main" count="41" uniqueCount="41">
  <si>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</si>
  <si>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FLE150</t>
  </si>
  <si>
    <t xml:space="preserve">m²</t>
  </si>
  <si>
    <t xml:space="preserve">Faux plafond démontable à lames de PVC.</t>
  </si>
  <si>
    <r>
      <rPr>
        <sz val="7.80"/>
        <color rgb="FF000000"/>
        <rFont val="A"/>
        <family val="2"/>
      </rPr>
      <t xml:space="preserve">Faux plafond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</t>
    </r>
    <r>
      <rPr>
        <b/>
        <sz val="7.80"/>
        <color rgb="FF000000"/>
        <rFont val="A"/>
        <family val="2"/>
      </rPr>
      <t xml:space="preserve">lames en PVC, de 85 mm de largeur, avec 15 mm de séparation, couleur blanc</t>
    </r>
    <r>
      <rPr>
        <sz val="7.80"/>
        <color rgb="FF000000"/>
        <rFont val="A"/>
        <family val="2"/>
      </rPr>
      <t xml:space="preserve">, avec fixation </t>
    </r>
    <r>
      <rPr>
        <b/>
        <sz val="7.80"/>
        <color rgb="FF000000"/>
        <rFont val="A"/>
        <family val="2"/>
      </rPr>
      <t xml:space="preserve">avec des tiges métalliques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</si>
  <si>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</si>
  <si>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</si>
  <si>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</si>
  <si>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</si>
  <si>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</si>
  <si>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</si>
  <si>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mt12fpv010a</t>
  </si>
  <si>
    <t xml:space="preserve">Lame en PVC, horizontale, de 85 mm de largeur, avec 15 mm de séparation, couleur blanc, pour faux plafond démontable avec trame occulté.</t>
  </si>
  <si>
    <t xml:space="preserve">m</t>
  </si>
  <si>
    <t xml:space="preserve">mt12fpv020a</t>
  </si>
  <si>
    <t xml:space="preserve">Profilé d'union en H en PVC, couleur blanc, pour faux plafond démontable à lames.</t>
  </si>
  <si>
    <t xml:space="preserve">m</t>
  </si>
  <si>
    <t xml:space="preserve">mt12fpv020e</t>
  </si>
  <si>
    <t xml:space="preserve">Profilé d'arrêt périmétrique en PVC, couleur blanc, pour faux plafond démontable à lames.</t>
  </si>
  <si>
    <t xml:space="preserve">m</t>
  </si>
  <si>
    <t xml:space="preserve">mt12fpv030</t>
  </si>
  <si>
    <t xml:space="preserve">Support de suspension de plafond, en acier galvanisé, pour faux plafond démontable à lames.</t>
  </si>
  <si>
    <t xml:space="preserve">m</t>
  </si>
  <si>
    <t xml:space="preserve">mt12fac020a</t>
  </si>
  <si>
    <t xml:space="preserve">Tige métallique en acier galvanisé de 3 mm de diamètre.</t>
  </si>
  <si>
    <t xml:space="preserve">U</t>
  </si>
  <si>
    <t xml:space="preserve">mt12fac021</t>
  </si>
  <si>
    <t xml:space="preserve">Fil d'acier galvanisé de 0,7 mm de diamètre.</t>
  </si>
  <si>
    <t xml:space="preserve">kg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</si>
  <si>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</si>
  <si>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</si>
  <si>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</si>
  <si>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</si>
  <si>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</si>
  <si>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</si>
  <si>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</si>
  <si>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</si>
  <si>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</si>
  <si>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</si>
  <si>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862,85DA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</si>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</sst>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4.37" customWidth="1"/>
    <col min="3" max="3" width="15.01" customWidth="1"/>
    <col min="4" max="4" width="47.94" customWidth="1"/>
    <col min="5" max="5" width="8.60" customWidth="1"/>
    <col min="6" max="6" width="5.39" customWidth="1"/>
    <col min="7" max="7" width="8.60" customWidth="1"/>
    <col min="8" max="8" width="7.87" customWidth="1"/>
    <col min="9" max="9" width="0.58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 t="s">
        <v>12</v>
      </c>
      <c r="C8" s="10"/>
      <c r="D8" s="10"/>
      <c r="E8" s="12">
        <v>10.000000</v>
      </c>
      <c r="F8" s="14" t="s">
        <v>13</v>
      </c>
      <c r="G8" s="16">
        <v>214.980000</v>
      </c>
      <c r="H8" s="16"/>
      <c r="I8" s="16">
        <f ca="1">ROUND(INDIRECT(ADDRESS(ROW()+(0), COLUMN()+(-4), 1))*INDIRECT(ADDRESS(ROW()+(0), COLUMN()+(-2), 1)), 2)</f>
        <v>2149.800000</v>
      </c>
      <c r="J8" s="16"/>
    </row>
    <row r="9" spans="1:10" ht="21.60" thickBot="1" customHeight="1">
      <c r="A9" s="17" t="s">
        <v>14</v>
      </c>
      <c r="B9" s="17" t="s">
        <v>15</v>
      </c>
      <c r="C9" s="17"/>
      <c r="D9" s="17"/>
      <c r="E9" s="18">
        <v>8.000000</v>
      </c>
      <c r="F9" s="19" t="s">
        <v>16</v>
      </c>
      <c r="G9" s="20">
        <v>146.870000</v>
      </c>
      <c r="H9" s="20"/>
      <c r="I9" s="20">
        <f ca="1">ROUND(INDIRECT(ADDRESS(ROW()+(0), COLUMN()+(-4), 1))*INDIRECT(ADDRESS(ROW()+(0), COLUMN()+(-2), 1)), 2)</f>
        <v>1174.960000</v>
      </c>
      <c r="J9" s="20"/>
    </row>
    <row r="10" spans="1:10" ht="21.60" thickBot="1" customHeight="1">
      <c r="A10" s="17" t="s">
        <v>17</v>
      </c>
      <c r="B10" s="17" t="s">
        <v>18</v>
      </c>
      <c r="C10" s="17"/>
      <c r="D10" s="17"/>
      <c r="E10" s="18">
        <v>4.000000</v>
      </c>
      <c r="F10" s="19" t="s">
        <v>19</v>
      </c>
      <c r="G10" s="20">
        <v>146.870000</v>
      </c>
      <c r="H10" s="20"/>
      <c r="I10" s="20">
        <f ca="1">ROUND(INDIRECT(ADDRESS(ROW()+(0), COLUMN()+(-4), 1))*INDIRECT(ADDRESS(ROW()+(0), COLUMN()+(-2), 1)), 2)</f>
        <v>587.480000</v>
      </c>
      <c r="J10" s="20"/>
    </row>
    <row r="11" spans="1:10" ht="21.60" thickBot="1" customHeight="1">
      <c r="A11" s="17" t="s">
        <v>20</v>
      </c>
      <c r="B11" s="17" t="s">
        <v>21</v>
      </c>
      <c r="C11" s="17"/>
      <c r="D11" s="17"/>
      <c r="E11" s="18">
        <v>1.500000</v>
      </c>
      <c r="F11" s="19" t="s">
        <v>22</v>
      </c>
      <c r="G11" s="20">
        <v>401.230000</v>
      </c>
      <c r="H11" s="20"/>
      <c r="I11" s="20">
        <f ca="1">ROUND(INDIRECT(ADDRESS(ROW()+(0), COLUMN()+(-4), 1))*INDIRECT(ADDRESS(ROW()+(0), COLUMN()+(-2), 1)), 2)</f>
        <v>601.850000</v>
      </c>
      <c r="J11" s="20"/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3.500000</v>
      </c>
      <c r="F12" s="19" t="s">
        <v>25</v>
      </c>
      <c r="G12" s="20">
        <v>29.800000</v>
      </c>
      <c r="H12" s="20"/>
      <c r="I12" s="20">
        <f ca="1">ROUND(INDIRECT(ADDRESS(ROW()+(0), COLUMN()+(-4), 1))*INDIRECT(ADDRESS(ROW()+(0), COLUMN()+(-2), 1)), 2)</f>
        <v>104.300000</v>
      </c>
      <c r="J12" s="20"/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0.100000</v>
      </c>
      <c r="F13" s="19" t="s">
        <v>28</v>
      </c>
      <c r="G13" s="20">
        <v>120.260000</v>
      </c>
      <c r="H13" s="20"/>
      <c r="I13" s="20">
        <f ca="1">ROUND(INDIRECT(ADDRESS(ROW()+(0), COLUMN()+(-4), 1))*INDIRECT(ADDRESS(ROW()+(0), COLUMN()+(-2), 1)), 2)</f>
        <v>12.030000</v>
      </c>
      <c r="J13" s="20"/>
    </row>
    <row r="14" spans="1:10" ht="21.60" thickBot="1" customHeight="1">
      <c r="A14" s="17" t="s">
        <v>29</v>
      </c>
      <c r="B14" s="17" t="s">
        <v>30</v>
      </c>
      <c r="C14" s="17"/>
      <c r="D14" s="17"/>
      <c r="E14" s="18">
        <v>0.310000</v>
      </c>
      <c r="F14" s="19" t="s">
        <v>31</v>
      </c>
      <c r="G14" s="20">
        <v>378.140000</v>
      </c>
      <c r="H14" s="20"/>
      <c r="I14" s="20">
        <f ca="1">ROUND(INDIRECT(ADDRESS(ROW()+(0), COLUMN()+(-4), 1))*INDIRECT(ADDRESS(ROW()+(0), COLUMN()+(-2), 1)), 2)</f>
        <v>117.220000</v>
      </c>
      <c r="J14" s="20"/>
    </row>
    <row r="15" spans="1:10" ht="12.00" thickBot="1" customHeight="1">
      <c r="A15" s="17" t="s">
        <v>32</v>
      </c>
      <c r="B15" s="21" t="s">
        <v>33</v>
      </c>
      <c r="C15" s="21"/>
      <c r="D15" s="21"/>
      <c r="E15" s="22">
        <v>0.310000</v>
      </c>
      <c r="F15" s="23" t="s">
        <v>34</v>
      </c>
      <c r="G15" s="24">
        <v>269.370000</v>
      </c>
      <c r="H15" s="24"/>
      <c r="I15" s="24">
        <f ca="1">ROUND(INDIRECT(ADDRESS(ROW()+(0), COLUMN()+(-4), 1))*INDIRECT(ADDRESS(ROW()+(0), COLUMN()+(-2), 1)), 2)</f>
        <v>83.500000</v>
      </c>
      <c r="J15" s="24"/>
    </row>
    <row r="16" spans="1:10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4831.140000</v>
      </c>
      <c r="H16" s="16"/>
      <c r="I16" s="16">
        <f ca="1">ROUND(INDIRECT(ADDRESS(ROW()+(0), COLUMN()+(-4), 1))*INDIRECT(ADDRESS(ROW()+(0), COLUMN()+(-2), 1))/100, 2)</f>
        <v>96.620000</v>
      </c>
      <c r="J16" s="16"/>
    </row>
    <row r="17" spans="1:10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4927.760000</v>
      </c>
      <c r="H17" s="24"/>
      <c r="I17" s="24">
        <f ca="1">ROUND(INDIRECT(ADDRESS(ROW()+(0), COLUMN()+(-4), 1))*INDIRECT(ADDRESS(ROW()+(0), COLUMN()+(-2), 1))/100, 2)</f>
        <v>147.830000</v>
      </c>
      <c r="J17" s="24"/>
    </row>
    <row r="18" spans="1:10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5075.590000</v>
      </c>
      <c r="J18" s="26"/>
    </row>
  </sheetData>
  <mergeCells count="41">
    <mergeCell ref="A1:J1"/>
    <mergeCell ref="A3:B3"/>
    <mergeCell ref="D3:F3"/>
    <mergeCell ref="H3:I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B14:D14"/>
    <mergeCell ref="G14:H14"/>
    <mergeCell ref="I14:J14"/>
    <mergeCell ref="B15:D15"/>
    <mergeCell ref="G15:H15"/>
    <mergeCell ref="I15:J15"/>
    <mergeCell ref="B16:D16"/>
    <mergeCell ref="G16:H16"/>
    <mergeCell ref="I16:J16"/>
    <mergeCell ref="B17:D17"/>
    <mergeCell ref="G17:H17"/>
    <mergeCell ref="I17:J17"/>
    <mergeCell ref="A18:E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