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<sst xmlns="http://schemas.openxmlformats.org/spreadsheetml/2006/main" count="30" uniqueCount="30">
  <si>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</si>
  <si>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FLN010</t>
  </si>
  <si>
    <t xml:space="preserve">m²</t>
  </si>
  <si>
    <t xml:space="preserve">Faux plafond continu en dalles de plâtre.</t>
  </si>
  <si>
    <r>
      <rPr>
        <sz val="8.25"/>
        <color rgb="FF000000"/>
        <rFont val="Arial"/>
        <family val="2"/>
      </rPr>
      <t xml:space="preserve">Faux plafond continu suspendu, situé à une hauteur inférieure à 4 m, constitué de dalles de plâtre avec nervures, de 100x60 cm, avec bord droit et finition lisse, suspendues du plancher avec des étoupes suspendues en pâte de plâtre et des fibres végétales, réparties uniformément (3 fixations/m²) et séparées des parements verticaux d'au moins 5 mm. Comprend la pâte de plâtre pour le collage des bords des plaques et le jointoiement de la face visible et l'enduit final.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</si>
  <si>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</si>
  <si>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</si>
  <si>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</si>
  <si>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</si>
  <si>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</si>
  <si>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</si>
  <si>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mt12fpe010b</t>
  </si>
  <si>
    <t xml:space="preserve">Dalle de plâtre avec nervures, de 100x60 cm et de 8 mm d'épaisseur (20 mm d'épaisseur totale, y compris les nervures), avec bord droit et finition lisse, sans revêtement, pour faux plafonds.</t>
  </si>
  <si>
    <t xml:space="preserve">m²</t>
  </si>
  <si>
    <t xml:space="preserve">mt12fac010</t>
  </si>
  <si>
    <t xml:space="preserve">Fibres végétales en rouleaux.</t>
  </si>
  <si>
    <t xml:space="preserve">kg</t>
  </si>
  <si>
    <t xml:space="preserve">mt09pes010</t>
  </si>
  <si>
    <t xml:space="preserve">Pâte de plâtre, selon NF EN 13279-1.</t>
  </si>
  <si>
    <t xml:space="preserve">m³</t>
  </si>
  <si>
    <t xml:space="preserve">mo035</t>
  </si>
  <si>
    <t xml:space="preserve">Compagnon professionnel III/CP2 poseur de faux plafonds en dalles et de moulures.</t>
  </si>
  <si>
    <t xml:space="preserve">h</t>
  </si>
  <si>
    <t xml:space="preserve">mo117</t>
  </si>
  <si>
    <t xml:space="preserve">Ouvrier poseur de faux plafonds en dalles et de moulures.</t>
  </si>
  <si>
    <t xml:space="preserve">h</t>
  </si>
  <si>
    <t xml:space="preserve">Frais de chantier des unités d'ouvrage</t>
  </si>
  <si>
    <t xml:space="preserve">%</t>
  </si>
  <si>
    <t xml:space="preserve">Coût d'entretien décennal: 158,17DA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</si>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</sst>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375.56</v>
      </c>
      <c r="H9" s="13">
        <f ca="1">ROUND(INDIRECT(ADDRESS(ROW()+(0), COLUMN()+(-3), 1))*INDIRECT(ADDRESS(ROW()+(0), COLUMN()+(-1), 1)), 2)</f>
        <v>394.34</v>
      </c>
    </row>
    <row r="10" spans="1:8" ht="13.50" thickBot="1" customHeight="1">
      <c r="A10" s="14" t="s">
        <v>14</v>
      </c>
      <c r="B10" s="14"/>
      <c r="C10" s="14" t="s">
        <v>15</v>
      </c>
      <c r="D10" s="14"/>
      <c r="E10" s="15">
        <v>0.22</v>
      </c>
      <c r="F10" s="16" t="s">
        <v>16</v>
      </c>
      <c r="G10" s="17">
        <v>163.02</v>
      </c>
      <c r="H10" s="17">
        <f ca="1">ROUND(INDIRECT(ADDRESS(ROW()+(0), COLUMN()+(-3), 1))*INDIRECT(ADDRESS(ROW()+(0), COLUMN()+(-1), 1)), 2)</f>
        <v>35.86</v>
      </c>
    </row>
    <row r="11" spans="1:8" ht="13.50" thickBot="1" customHeight="1">
      <c r="A11" s="14" t="s">
        <v>17</v>
      </c>
      <c r="B11" s="14"/>
      <c r="C11" s="14" t="s">
        <v>18</v>
      </c>
      <c r="D11" s="14"/>
      <c r="E11" s="15">
        <v>0.006</v>
      </c>
      <c r="F11" s="16" t="s">
        <v>19</v>
      </c>
      <c r="G11" s="17">
        <v>22037.2</v>
      </c>
      <c r="H11" s="17">
        <f ca="1">ROUND(INDIRECT(ADDRESS(ROW()+(0), COLUMN()+(-3), 1))*INDIRECT(ADDRESS(ROW()+(0), COLUMN()+(-1), 1)), 2)</f>
        <v>132.22</v>
      </c>
    </row>
    <row r="12" spans="1:8" ht="13.50" thickBot="1" customHeight="1">
      <c r="A12" s="14" t="s">
        <v>20</v>
      </c>
      <c r="B12" s="14"/>
      <c r="C12" s="14" t="s">
        <v>21</v>
      </c>
      <c r="D12" s="14"/>
      <c r="E12" s="15">
        <v>0.278</v>
      </c>
      <c r="F12" s="16" t="s">
        <v>22</v>
      </c>
      <c r="G12" s="17">
        <v>731.39</v>
      </c>
      <c r="H12" s="17">
        <f ca="1">ROUND(INDIRECT(ADDRESS(ROW()+(0), COLUMN()+(-3), 1))*INDIRECT(ADDRESS(ROW()+(0), COLUMN()+(-1), 1)), 2)</f>
        <v>203.33</v>
      </c>
    </row>
    <row r="13" spans="1:8" ht="13.50" thickBot="1" customHeight="1">
      <c r="A13" s="14" t="s">
        <v>23</v>
      </c>
      <c r="B13" s="14"/>
      <c r="C13" s="18" t="s">
        <v>24</v>
      </c>
      <c r="D13" s="18"/>
      <c r="E13" s="19">
        <v>0.278</v>
      </c>
      <c r="F13" s="20" t="s">
        <v>25</v>
      </c>
      <c r="G13" s="21">
        <v>526.74</v>
      </c>
      <c r="H13" s="21">
        <f ca="1">ROUND(INDIRECT(ADDRESS(ROW()+(0), COLUMN()+(-3), 1))*INDIRECT(ADDRESS(ROW()+(0), COLUMN()+(-1), 1)), 2)</f>
        <v>146.43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912.18</v>
      </c>
      <c r="H14" s="24">
        <f ca="1">ROUND(INDIRECT(ADDRESS(ROW()+(0), COLUMN()+(-3), 1))*INDIRECT(ADDRESS(ROW()+(0), COLUMN()+(-1), 1))/100, 2)</f>
        <v>18.24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930.42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