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<sst xmlns="http://schemas.openxmlformats.org/spreadsheetml/2006/main" count="51" uniqueCount="51">
  <si>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</si>
  <si>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FLN080</t>
  </si>
  <si>
    <t xml:space="preserve">m²</t>
  </si>
  <si>
    <t xml:space="preserve">Faux plafond continu en plaques de plâtre, de radioprotection. Système "PLACO".</t>
  </si>
  <si>
    <r>
      <rPr>
        <sz val="8.25"/>
        <color rgb="FF000000"/>
        <rFont val="Arial"/>
        <family val="2"/>
      </rPr>
      <t xml:space="preserve">Faux plafond continu suspendu, lisse, situé à une hauteur inférieure à 4 m, avec niveau de qualité de la finition standard (Q2). Système Placo X-Ray Protection "PLACO", constitué de: OSSATURE: structure métallique de profilés primaires F530 "PLACO"; PLAQUES: deux couches de plaques de plâtre DFI / NF EN 520 - 600 / 1800 / 12,5 / à bords longitudinaux amincis, X-Ray Protection "PLACO". Comprend les fixations pour l'ancrage des profilés, la visserie pour la fixation des plaques, la pâte de séchage Promix X-Ray Protection "PLACO", la bande microperforée en papier "PLACO"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</si>
  <si>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</si>
  <si>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</si>
  <si>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</si>
  <si>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</si>
  <si>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</si>
  <si>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</si>
  <si>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mt12ple010b</t>
  </si>
  <si>
    <t xml:space="preserve">Tige filetée galvanisée "PLACO", de 6 mm de diamètre et 1000 mm de longueur.</t>
  </si>
  <si>
    <t xml:space="preserve">U</t>
  </si>
  <si>
    <t xml:space="preserve">mt12ple020</t>
  </si>
  <si>
    <t xml:space="preserve">Crochet d'accroche F-530 "PLACO".</t>
  </si>
  <si>
    <t xml:space="preserve">U</t>
  </si>
  <si>
    <t xml:space="preserve">mt12plp010</t>
  </si>
  <si>
    <t xml:space="preserve">Profilé en acier galvanisé, F-530 "PLACO", fabriqué par laminage à froid, de 3000 mm de longueur, 45x16 mm de section et 0,6 mm d'épaisseur, pour la réalisation de contrecloisons et plafonds, selon NF DTU 25.41 P1-2 et NF EN 14195.</t>
  </si>
  <si>
    <t xml:space="preserve">m</t>
  </si>
  <si>
    <t xml:space="preserve">mt12ple030</t>
  </si>
  <si>
    <t xml:space="preserve">Pièce de raccord F-530 "PLACO".</t>
  </si>
  <si>
    <t xml:space="preserve">U</t>
  </si>
  <si>
    <t xml:space="preserve">mt12plt030b</t>
  </si>
  <si>
    <t xml:space="preserve">Vis autoforeuse à tôle, TRPF 13 "PLACO", de 13 mm de longueur.</t>
  </si>
  <si>
    <t xml:space="preserve">U</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</si>
  <si>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</si>
  <si>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</si>
  <si>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</si>
  <si>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</si>
  <si>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</si>
  <si>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</si>
  <si>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</si>
  <si>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</si>
  <si>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</si>
  <si>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</si>
  <si>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</si>
  <si>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</si>
  <si>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mt12arp020a</t>
  </si>
  <si>
    <t xml:space="preserve">Pâte de séchage Promix X-Ray Protection "PLACO", pour le traitement des joints des plaques en plâtre.</t>
  </si>
  <si>
    <t xml:space="preserve">kg</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</si>
  <si>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</si>
  <si>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</si>
  <si>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</si>
  <si>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</si>
  <si>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</si>
  <si>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</si>
  <si>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</si>
  <si>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</si>
  <si>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2.173,14DA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</si>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</sst>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1.8</v>
      </c>
      <c r="F9" s="11" t="s">
        <v>13</v>
      </c>
      <c r="G9" s="13">
        <v>112.3</v>
      </c>
      <c r="H9" s="13">
        <f ca="1">ROUND(INDIRECT(ADDRESS(ROW()+(0), COLUMN()+(-3), 1))*INDIRECT(ADDRESS(ROW()+(0), COLUMN()+(-1), 1)), 2)</f>
        <v>202.14</v>
      </c>
    </row>
    <row r="10" spans="1:8" ht="13.50" thickBot="1" customHeight="1">
      <c r="A10" s="14" t="s">
        <v>14</v>
      </c>
      <c r="B10" s="14"/>
      <c r="C10" s="14" t="s">
        <v>15</v>
      </c>
      <c r="D10" s="14"/>
      <c r="E10" s="15">
        <v>1.8</v>
      </c>
      <c r="F10" s="16" t="s">
        <v>16</v>
      </c>
      <c r="G10" s="17">
        <v>35.79</v>
      </c>
      <c r="H10" s="17">
        <f ca="1">ROUND(INDIRECT(ADDRESS(ROW()+(0), COLUMN()+(-3), 1))*INDIRECT(ADDRESS(ROW()+(0), COLUMN()+(-1), 1)), 2)</f>
        <v>64.42</v>
      </c>
    </row>
    <row r="11" spans="1:8" ht="34.50" thickBot="1" customHeight="1">
      <c r="A11" s="14" t="s">
        <v>17</v>
      </c>
      <c r="B11" s="14"/>
      <c r="C11" s="14" t="s">
        <v>18</v>
      </c>
      <c r="D11" s="14"/>
      <c r="E11" s="15">
        <v>3</v>
      </c>
      <c r="F11" s="16" t="s">
        <v>19</v>
      </c>
      <c r="G11" s="17">
        <v>199.25</v>
      </c>
      <c r="H11" s="17">
        <f ca="1">ROUND(INDIRECT(ADDRESS(ROW()+(0), COLUMN()+(-3), 1))*INDIRECT(ADDRESS(ROW()+(0), COLUMN()+(-1), 1)), 2)</f>
        <v>597.75</v>
      </c>
    </row>
    <row r="12" spans="1:8" ht="13.50" thickBot="1" customHeight="1">
      <c r="A12" s="14" t="s">
        <v>20</v>
      </c>
      <c r="B12" s="14"/>
      <c r="C12" s="14" t="s">
        <v>21</v>
      </c>
      <c r="D12" s="14"/>
      <c r="E12" s="15">
        <v>0.16</v>
      </c>
      <c r="F12" s="16" t="s">
        <v>22</v>
      </c>
      <c r="G12" s="17">
        <v>37.43</v>
      </c>
      <c r="H12" s="17">
        <f ca="1">ROUND(INDIRECT(ADDRESS(ROW()+(0), COLUMN()+(-3), 1))*INDIRECT(ADDRESS(ROW()+(0), COLUMN()+(-1), 1)), 2)</f>
        <v>5.99</v>
      </c>
    </row>
    <row r="13" spans="1:8" ht="13.50" thickBot="1" customHeight="1">
      <c r="A13" s="14" t="s">
        <v>23</v>
      </c>
      <c r="B13" s="14"/>
      <c r="C13" s="14" t="s">
        <v>24</v>
      </c>
      <c r="D13" s="14"/>
      <c r="E13" s="15">
        <v>1</v>
      </c>
      <c r="F13" s="16" t="s">
        <v>25</v>
      </c>
      <c r="G13" s="17">
        <v>1.93</v>
      </c>
      <c r="H13" s="17">
        <f ca="1">ROUND(INDIRECT(ADDRESS(ROW()+(0), COLUMN()+(-3), 1))*INDIRECT(ADDRESS(ROW()+(0), COLUMN()+(-1), 1)), 2)</f>
        <v>1.93</v>
      </c>
    </row>
    <row r="14" spans="1:8" ht="45.00" thickBot="1" customHeight="1">
      <c r="A14" s="14" t="s">
        <v>26</v>
      </c>
      <c r="B14" s="14"/>
      <c r="C14" s="14" t="s">
        <v>27</v>
      </c>
      <c r="D14" s="14"/>
      <c r="E14" s="15">
        <v>2.1</v>
      </c>
      <c r="F14" s="16" t="s">
        <v>28</v>
      </c>
      <c r="G14" s="17">
        <v>6315.62</v>
      </c>
      <c r="H14" s="17">
        <f ca="1">ROUND(INDIRECT(ADDRESS(ROW()+(0), COLUMN()+(-3), 1))*INDIRECT(ADDRESS(ROW()+(0), COLUMN()+(-1), 1)), 2)</f>
        <v>13262.8</v>
      </c>
    </row>
    <row r="15" spans="1:8" ht="24.00" thickBot="1" customHeight="1">
      <c r="A15" s="14" t="s">
        <v>29</v>
      </c>
      <c r="B15" s="14"/>
      <c r="C15" s="14" t="s">
        <v>30</v>
      </c>
      <c r="D15" s="14"/>
      <c r="E15" s="15">
        <v>3</v>
      </c>
      <c r="F15" s="16" t="s">
        <v>31</v>
      </c>
      <c r="G15" s="17">
        <v>2.49</v>
      </c>
      <c r="H15" s="17">
        <f ca="1">ROUND(INDIRECT(ADDRESS(ROW()+(0), COLUMN()+(-3), 1))*INDIRECT(ADDRESS(ROW()+(0), COLUMN()+(-1), 1)), 2)</f>
        <v>7.47</v>
      </c>
    </row>
    <row r="16" spans="1:8" ht="24.00" thickBot="1" customHeight="1">
      <c r="A16" s="14" t="s">
        <v>32</v>
      </c>
      <c r="B16" s="14"/>
      <c r="C16" s="14" t="s">
        <v>33</v>
      </c>
      <c r="D16" s="14"/>
      <c r="E16" s="15">
        <v>10</v>
      </c>
      <c r="F16" s="16" t="s">
        <v>34</v>
      </c>
      <c r="G16" s="17">
        <v>3.23</v>
      </c>
      <c r="H16" s="17">
        <f ca="1">ROUND(INDIRECT(ADDRESS(ROW()+(0), COLUMN()+(-3), 1))*INDIRECT(ADDRESS(ROW()+(0), COLUMN()+(-1), 1)), 2)</f>
        <v>32.3</v>
      </c>
    </row>
    <row r="17" spans="1:8" ht="24.00" thickBot="1" customHeight="1">
      <c r="A17" s="14" t="s">
        <v>35</v>
      </c>
      <c r="B17" s="14"/>
      <c r="C17" s="14" t="s">
        <v>36</v>
      </c>
      <c r="D17" s="14"/>
      <c r="E17" s="15">
        <v>1.4</v>
      </c>
      <c r="F17" s="16" t="s">
        <v>37</v>
      </c>
      <c r="G17" s="17">
        <v>6.78</v>
      </c>
      <c r="H17" s="17">
        <f ca="1">ROUND(INDIRECT(ADDRESS(ROW()+(0), COLUMN()+(-3), 1))*INDIRECT(ADDRESS(ROW()+(0), COLUMN()+(-1), 1)), 2)</f>
        <v>9.49</v>
      </c>
    </row>
    <row r="18" spans="1:8" ht="24.00" thickBot="1" customHeight="1">
      <c r="A18" s="14" t="s">
        <v>38</v>
      </c>
      <c r="B18" s="14"/>
      <c r="C18" s="14" t="s">
        <v>39</v>
      </c>
      <c r="D18" s="14"/>
      <c r="E18" s="15">
        <v>0.33</v>
      </c>
      <c r="F18" s="16" t="s">
        <v>40</v>
      </c>
      <c r="G18" s="17">
        <v>437.63</v>
      </c>
      <c r="H18" s="17">
        <f ca="1">ROUND(INDIRECT(ADDRESS(ROW()+(0), COLUMN()+(-3), 1))*INDIRECT(ADDRESS(ROW()+(0), COLUMN()+(-1), 1)), 2)</f>
        <v>144.42</v>
      </c>
    </row>
    <row r="19" spans="1:8" ht="13.50" thickBot="1" customHeight="1">
      <c r="A19" s="14" t="s">
        <v>41</v>
      </c>
      <c r="B19" s="14"/>
      <c r="C19" s="14" t="s">
        <v>42</v>
      </c>
      <c r="D19" s="14"/>
      <c r="E19" s="15">
        <v>0.685</v>
      </c>
      <c r="F19" s="16" t="s">
        <v>43</v>
      </c>
      <c r="G19" s="17">
        <v>751.66</v>
      </c>
      <c r="H19" s="17">
        <f ca="1">ROUND(INDIRECT(ADDRESS(ROW()+(0), COLUMN()+(-3), 1))*INDIRECT(ADDRESS(ROW()+(0), COLUMN()+(-1), 1)), 2)</f>
        <v>514.89</v>
      </c>
    </row>
    <row r="20" spans="1:8" ht="13.50" thickBot="1" customHeight="1">
      <c r="A20" s="14" t="s">
        <v>44</v>
      </c>
      <c r="B20" s="14"/>
      <c r="C20" s="18" t="s">
        <v>45</v>
      </c>
      <c r="D20" s="18"/>
      <c r="E20" s="19">
        <v>0.685</v>
      </c>
      <c r="F20" s="20" t="s">
        <v>46</v>
      </c>
      <c r="G20" s="21">
        <v>546.7</v>
      </c>
      <c r="H20" s="21">
        <f ca="1">ROUND(INDIRECT(ADDRESS(ROW()+(0), COLUMN()+(-3), 1))*INDIRECT(ADDRESS(ROW()+(0), COLUMN()+(-1), 1)), 2)</f>
        <v>374.49</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15218.1</v>
      </c>
      <c r="H21" s="24">
        <f ca="1">ROUND(INDIRECT(ADDRESS(ROW()+(0), COLUMN()+(-3), 1))*INDIRECT(ADDRESS(ROW()+(0), COLUMN()+(-1), 1))/100, 2)</f>
        <v>304.36</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15522.5</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