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<sst xmlns="http://schemas.openxmlformats.org/spreadsheetml/2006/main" count="32" uniqueCount="32">
  <si>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</si>
  <si>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FMM010</t>
  </si>
  <si>
    <t xml:space="preserve">m²</t>
  </si>
  <si>
    <t xml:space="preserve">Miroir.</t>
  </si>
  <si>
    <r>
      <rPr>
        <sz val="7.80"/>
        <color rgb="FF000000"/>
        <rFont val="Arial"/>
        <family val="2"/>
      </rPr>
      <t xml:space="preserve">Miroir </t>
    </r>
    <r>
      <rPr>
        <b/>
        <sz val="7.80"/>
        <color rgb="FF000000"/>
        <rFont val="Arial"/>
        <family val="2"/>
      </rPr>
      <t xml:space="preserve">de couleur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d'épaisseur, </t>
    </r>
    <r>
      <rPr>
        <b/>
        <sz val="7.80"/>
        <color rgb="FF000000"/>
        <rFont val="Arial"/>
        <family val="2"/>
      </rPr>
      <t xml:space="preserve">finition biseautée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fixé avec du mastic au parement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</si>
  <si>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</si>
  <si>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</si>
  <si>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</si>
  <si>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</si>
  <si>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</si>
  <si>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</si>
  <si>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mt21vsj010c</t>
  </si>
  <si>
    <t xml:space="preserve">Miroir "SAINT-GOBAIN GLASS" couleur, type Parsol bronze, 3 mm.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</si>
  <si>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</si>
  <si>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</si>
  <si>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</si>
  <si>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</si>
  <si>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mt21vva031</t>
  </si>
  <si>
    <t xml:space="preserve">Biseauté de miroir.</t>
  </si>
  <si>
    <t xml:space="preserve">m</t>
  </si>
  <si>
    <t xml:space="preserve">mt21vva012</t>
  </si>
  <si>
    <t xml:space="preserve">Mastic à application au pistolet, de base neutre monocomposant.</t>
  </si>
  <si>
    <t xml:space="preserve">l</t>
  </si>
  <si>
    <t xml:space="preserve">mo051</t>
  </si>
  <si>
    <t xml:space="preserve">Compagnon professionnel III/CP2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</si>
  <si>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</si>
  <si>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</si>
  <si>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</si>
  <si>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</si>
  <si>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</si>
  <si>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11.673,25DA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</si>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</sst>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66" customWidth="1"/>
    <col min="3" max="3" width="1.75" customWidth="1"/>
    <col min="4" max="4" width="58.43" customWidth="1"/>
    <col min="5" max="5" width="10.05" customWidth="1"/>
    <col min="6" max="6" width="7.29" customWidth="1"/>
    <col min="7" max="7" width="17.4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1.005000</v>
      </c>
      <c r="F8" s="14" t="s">
        <v>13</v>
      </c>
      <c r="G8" s="16">
        <v>5381.670000</v>
      </c>
      <c r="H8" s="16">
        <f ca="1">ROUND(INDIRECT(ADDRESS(ROW()+(0), COLUMN()+(-3), 1))*INDIRECT(ADDRESS(ROW()+(0), COLUMN()+(-1), 1)), 2)</f>
        <v>5408.580000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228.840000</v>
      </c>
      <c r="H9" s="20">
        <f ca="1">ROUND(INDIRECT(ADDRESS(ROW()+(0), COLUMN()+(-3), 1))*INDIRECT(ADDRESS(ROW()+(0), COLUMN()+(-1), 1)), 2)</f>
        <v>915.360000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4.000000</v>
      </c>
      <c r="F10" s="19" t="s">
        <v>19</v>
      </c>
      <c r="G10" s="20">
        <v>359.180000</v>
      </c>
      <c r="H10" s="20">
        <f ca="1">ROUND(INDIRECT(ADDRESS(ROW()+(0), COLUMN()+(-3), 1))*INDIRECT(ADDRESS(ROW()+(0), COLUMN()+(-1), 1)), 2)</f>
        <v>1436.720000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0.105000</v>
      </c>
      <c r="F11" s="19" t="s">
        <v>22</v>
      </c>
      <c r="G11" s="20">
        <v>1457.600000</v>
      </c>
      <c r="H11" s="20">
        <f ca="1">ROUND(INDIRECT(ADDRESS(ROW()+(0), COLUMN()+(-3), 1))*INDIRECT(ADDRESS(ROW()+(0), COLUMN()+(-1), 1)), 2)</f>
        <v>153.050000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0.646000</v>
      </c>
      <c r="F12" s="23" t="s">
        <v>25</v>
      </c>
      <c r="G12" s="24">
        <v>490.220000</v>
      </c>
      <c r="H12" s="24">
        <f ca="1">ROUND(INDIRECT(ADDRESS(ROW()+(0), COLUMN()+(-3), 1))*INDIRECT(ADDRESS(ROW()+(0), COLUMN()+(-1), 1)), 2)</f>
        <v>316.680000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8230.390000</v>
      </c>
      <c r="H13" s="16">
        <f ca="1">ROUND(INDIRECT(ADDRESS(ROW()+(0), COLUMN()+(-3), 1))*INDIRECT(ADDRESS(ROW()+(0), COLUMN()+(-1), 1))/100, 2)</f>
        <v>164.610000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8395.000000</v>
      </c>
      <c r="H14" s="24">
        <f ca="1">ROUND(INDIRECT(ADDRESS(ROW()+(0), COLUMN()+(-3), 1))*INDIRECT(ADDRESS(ROW()+(0), COLUMN()+(-1), 1))/100, 2)</f>
        <v>251.850000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8646.850000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