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<sst xmlns="http://schemas.openxmlformats.org/spreadsheetml/2006/main" count="28" uniqueCount="28">
  <si>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</si>
  <si>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FRR010</t>
  </si>
  <si>
    <t xml:space="preserve">m²</t>
  </si>
  <si>
    <t xml:space="preserve">Panneau rigide pour revêtement mural.</t>
  </si>
  <si>
    <r>
      <rPr>
        <b/>
        <sz val="7.80"/>
        <color rgb="FF000000"/>
        <rFont val="Arial"/>
        <family val="2"/>
      </rPr>
      <t xml:space="preserve">Panneau rigide protecteur de résines renforcées avec des fibres de verre, pour revêtement mural, de 1220x2440 mm et 2,2 mm d'épaisseur, de couleur ivoire, avec classement de résistance au feu C-s2, d0 selon NF EN 13501-1</t>
    </r>
    <r>
      <rPr>
        <sz val="7.80"/>
        <color rgb="FF000000"/>
        <rFont val="Arial"/>
        <family val="2"/>
      </rPr>
      <t xml:space="preserve">, fixé avec </t>
    </r>
    <r>
      <rPr>
        <b/>
        <sz val="7.80"/>
        <color rgb="FF000000"/>
        <rFont val="Arial"/>
        <family val="2"/>
      </rPr>
      <t xml:space="preserve">adhésif en polyuréthane</t>
    </r>
    <r>
      <rPr>
        <sz val="7.80"/>
        <color rgb="FF000000"/>
        <rFont val="Arial"/>
        <family val="2"/>
      </rPr>
      <t xml:space="preserve"> au parement.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</si>
  <si>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</si>
  <si>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</si>
  <si>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</si>
  <si>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</si>
  <si>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</si>
  <si>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</si>
  <si>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mt53pdi040j</t>
  </si>
  <si>
    <t xml:space="preserve">Panneau rigide protecteur de résines renforcées avec des fibres de verre, pour revêtement mural, de 1220x2440 mm et 2,2 mm d'épaisseur, de couleur ivoire, avec classement de résistance au feu C-s2, d0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</si>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</sst>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78" customWidth="1"/>
    <col min="3" max="3" width="21.71" customWidth="1"/>
    <col min="4" max="4" width="27.83" customWidth="1"/>
    <col min="5" max="5" width="6.41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3359.880000</v>
      </c>
      <c r="I8" s="16"/>
      <c r="J8" s="16">
        <f ca="1">ROUND(INDIRECT(ADDRESS(ROW()+(0), COLUMN()+(-4), 1))*INDIRECT(ADDRESS(ROW()+(0), COLUMN()+(-2), 1)), 2)</f>
        <v>3527.870000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0.300000</v>
      </c>
      <c r="G9" s="19" t="s">
        <v>16</v>
      </c>
      <c r="H9" s="20">
        <v>488.900000</v>
      </c>
      <c r="I9" s="20"/>
      <c r="J9" s="20">
        <f ca="1">ROUND(INDIRECT(ADDRESS(ROW()+(0), COLUMN()+(-4), 1))*INDIRECT(ADDRESS(ROW()+(0), COLUMN()+(-2), 1)), 2)</f>
        <v>146.670000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0.298000</v>
      </c>
      <c r="G10" s="19" t="s">
        <v>19</v>
      </c>
      <c r="H10" s="20">
        <v>378.140000</v>
      </c>
      <c r="I10" s="20"/>
      <c r="J10" s="20">
        <f ca="1">ROUND(INDIRECT(ADDRESS(ROW()+(0), COLUMN()+(-4), 1))*INDIRECT(ADDRESS(ROW()+(0), COLUMN()+(-2), 1)), 2)</f>
        <v>112.690000</v>
      </c>
    </row>
    <row r="11" spans="1:10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0.298000</v>
      </c>
      <c r="G11" s="23" t="s">
        <v>22</v>
      </c>
      <c r="H11" s="24">
        <v>269.370000</v>
      </c>
      <c r="I11" s="24"/>
      <c r="J11" s="24">
        <f ca="1">ROUND(INDIRECT(ADDRESS(ROW()+(0), COLUMN()+(-4), 1))*INDIRECT(ADDRESS(ROW()+(0), COLUMN()+(-2), 1)), 2)</f>
        <v>80.270000</v>
      </c>
    </row>
    <row r="12" spans="1:10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6">
        <f ca="1">ROUND(SUM(INDIRECT(ADDRESS(ROW()+(-1), COLUMN()+(2), 1)),INDIRECT(ADDRESS(ROW()+(-2), COLUMN()+(2), 1)),INDIRECT(ADDRESS(ROW()+(-3), COLUMN()+(2), 1)),INDIRECT(ADDRESS(ROW()+(-4), COLUMN()+(2), 1))), 2)</f>
        <v>3867.500000</v>
      </c>
      <c r="I12" s="16"/>
      <c r="J12" s="16">
        <f ca="1">ROUND(INDIRECT(ADDRESS(ROW()+(0), COLUMN()+(-4), 1))*INDIRECT(ADDRESS(ROW()+(0), COLUMN()+(-2), 1))/100, 2)</f>
        <v>77.350000</v>
      </c>
    </row>
    <row r="13" spans="1:10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3944.850000</v>
      </c>
      <c r="I13" s="24"/>
      <c r="J13" s="24">
        <f ca="1">ROUND(INDIRECT(ADDRESS(ROW()+(0), COLUMN()+(-4), 1))*INDIRECT(ADDRESS(ROW()+(0), COLUMN()+(-2), 1))/100, 2)</f>
        <v>118.350000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4063.200000</v>
      </c>
    </row>
  </sheetData>
  <mergeCells count="2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