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<sst xmlns="http://schemas.openxmlformats.org/spreadsheetml/2006/main" count="38" uniqueCount="38">
  <si>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</si>
  <si>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FSB050</t>
  </si>
  <si>
    <t xml:space="preserve">m²</t>
  </si>
  <si>
    <t xml:space="preserve">Parquet contrecollé.</t>
  </si>
  <si>
    <r>
      <rPr>
        <sz val="8.25"/>
        <color rgb="FF000000"/>
        <rFont val="Arial"/>
        <family val="2"/>
      </rPr>
      <t xml:space="preserve">Revêtement de parquet flottant à lames de </t>
    </r>
    <r>
      <rPr>
        <b/>
        <sz val="8.25"/>
        <color rgb="FF000000"/>
        <rFont val="Arial"/>
        <family val="2"/>
      </rPr>
      <t xml:space="preserve">2180x200x14</t>
    </r>
    <r>
      <rPr>
        <sz val="8.25"/>
        <color rgb="FF000000"/>
        <rFont val="Arial"/>
        <family val="2"/>
      </rPr>
      <t xml:space="preserve"> mm, avec une couche supérieure en bois de </t>
    </r>
    <r>
      <rPr>
        <b/>
        <sz val="8.25"/>
        <color rgb="FF000000"/>
        <rFont val="Arial"/>
        <family val="2"/>
      </rPr>
      <t xml:space="preserve">cerisier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assemblées avec adhésif</t>
    </r>
    <r>
      <rPr>
        <sz val="8.25"/>
        <color rgb="FF000000"/>
        <rFont val="Arial"/>
        <family val="2"/>
      </rPr>
      <t xml:space="preserve">, placées sur </t>
    </r>
    <r>
      <rPr>
        <b/>
        <sz val="8.25"/>
        <color rgb="FF000000"/>
        <rFont val="Arial"/>
        <family val="2"/>
      </rPr>
      <t xml:space="preserve">lame de mousse de polyéthylène de haute densité de 3 mm d'épaisseur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avec film de polyéthylène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</si>
  <si>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</si>
  <si>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</si>
  <si>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</si>
  <si>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</si>
  <si>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</si>
  <si>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</si>
  <si>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mt18mva080</t>
  </si>
  <si>
    <t xml:space="preserve">Film de polyéthylène de 0,2 mm d'épaisseur, pour utilisation en tant que pare-vapeur.</t>
  </si>
  <si>
    <t xml:space="preserve">m²</t>
  </si>
  <si>
    <t xml:space="preserve">mt17poa011a</t>
  </si>
  <si>
    <t xml:space="preserve">Lame de mousse de polyéthylène de haute densité de 3 mm d'épaisseur.</t>
  </si>
  <si>
    <t xml:space="preserve">m²</t>
  </si>
  <si>
    <t xml:space="preserve">mt16aaa030</t>
  </si>
  <si>
    <t xml:space="preserve">Ruban auto-adhésif pour le scellage des joints.</t>
  </si>
  <si>
    <t xml:space="preserve">m</t>
  </si>
  <si>
    <t xml:space="preserve">mt18mpg011d</t>
  </si>
  <si>
    <t xml:space="preserve">Lame assemblée de 2180x200x14 mm, pour parquet flottant en bois, constituée de trois couches collées entre elles: une couche de base ou support constituée d'un film spécialement traité avec protection antihumidité; une couche intermédiaire constituée d'une planche contreplaquée, spécialement traitée, de 11 mm d'épaisseur et une couche noble ou d'usure en bois de cerisier de 3 mm d'épaisseur, 3 planchettes, finition avec vernis satinée, Selon NF EN 13810-1 et NF EN 14342.</t>
  </si>
  <si>
    <t xml:space="preserve">m²</t>
  </si>
  <si>
    <t xml:space="preserve">mt18mva070</t>
  </si>
  <si>
    <t xml:space="preserve">Adhésif type D3 (antihumidité).</t>
  </si>
  <si>
    <t xml:space="preserve">l</t>
  </si>
  <si>
    <t xml:space="preserve">mo024</t>
  </si>
  <si>
    <t xml:space="preserve">Compagnon professionnel III/CP2 installateur de revêtements de bois.</t>
  </si>
  <si>
    <t xml:space="preserve">h</t>
  </si>
  <si>
    <t xml:space="preserve">mo058</t>
  </si>
  <si>
    <t xml:space="preserve">Ouvrier professionnel II/OP installateur de revêtements de bois.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</si>
  <si>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</si>
  <si>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</si>
  <si>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</si>
  <si>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</si>
  <si>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</si>
  <si>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903,95DA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</si>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</sst>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75" customWidth="1"/>
    <col min="2" max="2" width="9.18" customWidth="1"/>
    <col min="3" max="3" width="20.40" customWidth="1"/>
    <col min="4" max="4" width="27.03" customWidth="1"/>
    <col min="5" max="5" width="4.76" customWidth="1"/>
    <col min="6" max="6" width="8.16" customWidth="1"/>
    <col min="7" max="7" width="1.02" customWidth="1"/>
    <col min="8" max="8" width="4.42" customWidth="1"/>
    <col min="9" max="9" width="9.52" customWidth="1"/>
    <col min="10" max="10" width="5.44" customWidth="1"/>
    <col min="11" max="11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34.5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24.00" thickBot="1" customHeight="1">
      <c r="A8" s="10" t="s">
        <v>11</v>
      </c>
      <c r="B8" s="10" t="s">
        <v>12</v>
      </c>
      <c r="C8" s="10"/>
      <c r="D8" s="10"/>
      <c r="E8" s="10"/>
      <c r="F8" s="12">
        <v>1.100000</v>
      </c>
      <c r="G8" s="14" t="s">
        <v>13</v>
      </c>
      <c r="H8" s="14"/>
      <c r="I8" s="16">
        <v>29.850000</v>
      </c>
      <c r="J8" s="16"/>
      <c r="K8" s="16">
        <f ca="1">ROUND(INDIRECT(ADDRESS(ROW()+(0), COLUMN()+(-5), 1))*INDIRECT(ADDRESS(ROW()+(0), COLUMN()+(-2), 1)), 2)</f>
        <v>32.840000</v>
      </c>
    </row>
    <row r="9" spans="1:11" ht="13.50" thickBot="1" customHeight="1">
      <c r="A9" s="17" t="s">
        <v>14</v>
      </c>
      <c r="B9" s="17" t="s">
        <v>15</v>
      </c>
      <c r="C9" s="17"/>
      <c r="D9" s="17"/>
      <c r="E9" s="17"/>
      <c r="F9" s="18">
        <v>1.100000</v>
      </c>
      <c r="G9" s="19" t="s">
        <v>16</v>
      </c>
      <c r="H9" s="19"/>
      <c r="I9" s="20">
        <v>66.590000</v>
      </c>
      <c r="J9" s="20"/>
      <c r="K9" s="20">
        <f ca="1">ROUND(INDIRECT(ADDRESS(ROW()+(0), COLUMN()+(-5), 1))*INDIRECT(ADDRESS(ROW()+(0), COLUMN()+(-2), 1)), 2)</f>
        <v>73.250000</v>
      </c>
    </row>
    <row r="10" spans="1:11" ht="13.50" thickBot="1" customHeight="1">
      <c r="A10" s="17" t="s">
        <v>17</v>
      </c>
      <c r="B10" s="17" t="s">
        <v>18</v>
      </c>
      <c r="C10" s="17"/>
      <c r="D10" s="17"/>
      <c r="E10" s="17"/>
      <c r="F10" s="18">
        <v>0.440000</v>
      </c>
      <c r="G10" s="19" t="s">
        <v>19</v>
      </c>
      <c r="H10" s="19"/>
      <c r="I10" s="20">
        <v>36.030000</v>
      </c>
      <c r="J10" s="20"/>
      <c r="K10" s="20">
        <f ca="1">ROUND(INDIRECT(ADDRESS(ROW()+(0), COLUMN()+(-5), 1))*INDIRECT(ADDRESS(ROW()+(0), COLUMN()+(-2), 1)), 2)</f>
        <v>15.850000</v>
      </c>
    </row>
    <row r="11" spans="1:11" ht="87.00" thickBot="1" customHeight="1">
      <c r="A11" s="17" t="s">
        <v>20</v>
      </c>
      <c r="B11" s="17" t="s">
        <v>21</v>
      </c>
      <c r="C11" s="17"/>
      <c r="D11" s="17"/>
      <c r="E11" s="17"/>
      <c r="F11" s="18">
        <v>1.050000</v>
      </c>
      <c r="G11" s="19" t="s">
        <v>22</v>
      </c>
      <c r="H11" s="19"/>
      <c r="I11" s="20">
        <v>2391.850000</v>
      </c>
      <c r="J11" s="20"/>
      <c r="K11" s="20">
        <f ca="1">ROUND(INDIRECT(ADDRESS(ROW()+(0), COLUMN()+(-5), 1))*INDIRECT(ADDRESS(ROW()+(0), COLUMN()+(-2), 1)), 2)</f>
        <v>2511.440000</v>
      </c>
    </row>
    <row r="12" spans="1:11" ht="13.50" thickBot="1" customHeight="1">
      <c r="A12" s="17" t="s">
        <v>23</v>
      </c>
      <c r="B12" s="17" t="s">
        <v>24</v>
      </c>
      <c r="C12" s="17"/>
      <c r="D12" s="17"/>
      <c r="E12" s="17"/>
      <c r="F12" s="18">
        <v>0.050000</v>
      </c>
      <c r="G12" s="19" t="s">
        <v>25</v>
      </c>
      <c r="H12" s="19"/>
      <c r="I12" s="20">
        <v>158.200000</v>
      </c>
      <c r="J12" s="20"/>
      <c r="K12" s="20">
        <f ca="1">ROUND(INDIRECT(ADDRESS(ROW()+(0), COLUMN()+(-5), 1))*INDIRECT(ADDRESS(ROW()+(0), COLUMN()+(-2), 1)), 2)</f>
        <v>7.910000</v>
      </c>
    </row>
    <row r="13" spans="1:11" ht="13.50" thickBot="1" customHeight="1">
      <c r="A13" s="17" t="s">
        <v>26</v>
      </c>
      <c r="B13" s="17" t="s">
        <v>27</v>
      </c>
      <c r="C13" s="17"/>
      <c r="D13" s="17"/>
      <c r="E13" s="17"/>
      <c r="F13" s="18">
        <v>0.534000</v>
      </c>
      <c r="G13" s="19" t="s">
        <v>28</v>
      </c>
      <c r="H13" s="19"/>
      <c r="I13" s="20">
        <v>453.890000</v>
      </c>
      <c r="J13" s="20"/>
      <c r="K13" s="20">
        <f ca="1">ROUND(INDIRECT(ADDRESS(ROW()+(0), COLUMN()+(-5), 1))*INDIRECT(ADDRESS(ROW()+(0), COLUMN()+(-2), 1)), 2)</f>
        <v>242.380000</v>
      </c>
    </row>
    <row r="14" spans="1:11" ht="13.50" thickBot="1" customHeight="1">
      <c r="A14" s="17" t="s">
        <v>29</v>
      </c>
      <c r="B14" s="21" t="s">
        <v>30</v>
      </c>
      <c r="C14" s="21"/>
      <c r="D14" s="21"/>
      <c r="E14" s="21"/>
      <c r="F14" s="22">
        <v>0.305000</v>
      </c>
      <c r="G14" s="23" t="s">
        <v>31</v>
      </c>
      <c r="H14" s="23"/>
      <c r="I14" s="24">
        <v>273.060000</v>
      </c>
      <c r="J14" s="24"/>
      <c r="K14" s="24">
        <f ca="1">ROUND(INDIRECT(ADDRESS(ROW()+(0), COLUMN()+(-5), 1))*INDIRECT(ADDRESS(ROW()+(0), COLUMN()+(-2), 1)), 2)</f>
        <v>83.280000</v>
      </c>
    </row>
    <row r="15" spans="1:11" ht="13.50" thickBot="1" customHeight="1">
      <c r="A15" s="17"/>
      <c r="B15" s="10" t="s">
        <v>32</v>
      </c>
      <c r="C15" s="10"/>
      <c r="D15" s="10"/>
      <c r="E15" s="10"/>
      <c r="F15" s="12">
        <v>2.000000</v>
      </c>
      <c r="G15" s="14" t="s">
        <v>33</v>
      </c>
      <c r="H15" s="14"/>
      <c r="I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2966.950000</v>
      </c>
      <c r="J15" s="16"/>
      <c r="K15" s="16">
        <f ca="1">ROUND(INDIRECT(ADDRESS(ROW()+(0), COLUMN()+(-5), 1))*INDIRECT(ADDRESS(ROW()+(0), COLUMN()+(-2), 1))/100, 2)</f>
        <v>59.340000</v>
      </c>
    </row>
    <row r="16" spans="1:11" ht="13.50" thickBot="1" customHeight="1">
      <c r="A16" s="21"/>
      <c r="B16" s="21" t="s">
        <v>34</v>
      </c>
      <c r="C16" s="21"/>
      <c r="D16" s="21"/>
      <c r="E16" s="21"/>
      <c r="F16" s="22">
        <v>3.000000</v>
      </c>
      <c r="G16" s="23" t="s">
        <v>35</v>
      </c>
      <c r="H16" s="23"/>
      <c r="I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3026.290000</v>
      </c>
      <c r="J16" s="24"/>
      <c r="K16" s="24">
        <f ca="1">ROUND(INDIRECT(ADDRESS(ROW()+(0), COLUMN()+(-5), 1))*INDIRECT(ADDRESS(ROW()+(0), COLUMN()+(-2), 1))/100, 2)</f>
        <v>90.790000</v>
      </c>
    </row>
    <row r="17" spans="1:11" ht="13.50" thickBot="1" customHeight="1">
      <c r="A17" s="6" t="s">
        <v>36</v>
      </c>
      <c r="B17" s="7"/>
      <c r="C17" s="7"/>
      <c r="D17" s="7"/>
      <c r="E17" s="7"/>
      <c r="F17" s="7"/>
      <c r="G17" s="25"/>
      <c r="H17" s="25"/>
      <c r="I17" s="6" t="s">
        <v>37</v>
      </c>
      <c r="J17" s="6"/>
      <c r="K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3117.080000</v>
      </c>
    </row>
  </sheetData>
  <mergeCells count="39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B16:E16"/>
    <mergeCell ref="G16:H16"/>
    <mergeCell ref="I16:J16"/>
    <mergeCell ref="A17:F17"/>
    <mergeCell ref="G17:H17"/>
    <mergeCell ref="I17:J17"/>
  </mergeCells>
  <pageMargins left="0.620079" right="0.472441" top="0.472441" bottom="0.472441" header="0.0" footer="0.0"/>
  <pageSetup paperSize="9" orientation="portrait"/>
  <rowBreaks count="0" manualBreakCount="0">
    </rowBreaks>
</worksheet>
</file>