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<sst xmlns="http://schemas.openxmlformats.org/spreadsheetml/2006/main" count="38" uniqueCount="38">
  <si>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</si>
  <si>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FSB050</t>
  </si>
  <si>
    <t xml:space="preserve">m²</t>
  </si>
  <si>
    <t xml:space="preserve">Parquet contrecollé.</t>
  </si>
  <si>
    <r>
      <rPr>
        <sz val="8.25"/>
        <color rgb="FF000000"/>
        <rFont val="Arial"/>
        <family val="2"/>
      </rPr>
      <t xml:space="preserve">Revêtement de parquet flottant à lames de </t>
    </r>
    <r>
      <rPr>
        <b/>
        <sz val="8.25"/>
        <color rgb="FF000000"/>
        <rFont val="Arial"/>
        <family val="2"/>
      </rPr>
      <t xml:space="preserve">2180x200x14</t>
    </r>
    <r>
      <rPr>
        <sz val="8.25"/>
        <color rgb="FF000000"/>
        <rFont val="Arial"/>
        <family val="2"/>
      </rPr>
      <t xml:space="preserve"> mm, avec une couche supérieure en bois de </t>
    </r>
    <r>
      <rPr>
        <b/>
        <sz val="8.25"/>
        <color rgb="FF000000"/>
        <rFont val="Arial"/>
        <family val="2"/>
      </rPr>
      <t xml:space="preserve">chêne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assemblées avec adhésif</t>
    </r>
    <r>
      <rPr>
        <sz val="8.25"/>
        <color rgb="FF000000"/>
        <rFont val="Arial"/>
        <family val="2"/>
      </rPr>
      <t xml:space="preserve">, placées sur </t>
    </r>
    <r>
      <rPr>
        <b/>
        <sz val="8.25"/>
        <color rgb="FF000000"/>
        <rFont val="Arial"/>
        <family val="2"/>
      </rPr>
      <t xml:space="preserve">lame de mousse de polyéthylène de haute densité de 3 mm d'épaisseur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film de polyéthylène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</si>
  <si>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</si>
  <si>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</si>
  <si>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</si>
  <si>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</si>
  <si>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</si>
  <si>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</si>
  <si>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mt18mva080</t>
  </si>
  <si>
    <t xml:space="preserve">Film de polyéthylène de 0,2 mm d'épaisseur, pour utilisation en tant que pare-vapeur.</t>
  </si>
  <si>
    <t xml:space="preserve">m²</t>
  </si>
  <si>
    <t xml:space="preserve">mt17poa011a</t>
  </si>
  <si>
    <t xml:space="preserve">Lame de mousse de polyéthylène de haute densité de 3 mm d'épaisseur.</t>
  </si>
  <si>
    <t xml:space="preserve">m²</t>
  </si>
  <si>
    <t xml:space="preserve">mt16aaa030</t>
  </si>
  <si>
    <t xml:space="preserve">Ruban auto-adhésif pour le scellage des joints.</t>
  </si>
  <si>
    <t xml:space="preserve">m</t>
  </si>
  <si>
    <t xml:space="preserve">mt18mpg011a</t>
  </si>
  <si>
    <t xml:space="preserve">Lame assemblée de 2180x200x14 mm, pour parquet flottant en bois, constituée de trois couches collées entre elles: une couche de base ou support constituée d'un film spécialement traité avec protection antihumidité; une couche intermédiaire constituée d'une planche contreplaquée, spécialement traitée, de 11 mm d'épaisseur et une couche noble ou d'usure en bois de chêne de 3 mm d'épaisseur, 3 planchettes, finition avec vernis satinée, Selon NF EN 13810-1 et NF EN 14342.</t>
  </si>
  <si>
    <t xml:space="preserve">m²</t>
  </si>
  <si>
    <t xml:space="preserve">mt18mva070</t>
  </si>
  <si>
    <t xml:space="preserve">Adhésif type D3 (antihumidité).</t>
  </si>
  <si>
    <t xml:space="preserve">l</t>
  </si>
  <si>
    <t xml:space="preserve">mo024</t>
  </si>
  <si>
    <t xml:space="preserve">Compagnon professionnel III/CP2 installateur de revêtements de bois.</t>
  </si>
  <si>
    <t xml:space="preserve">h</t>
  </si>
  <si>
    <t xml:space="preserve">mo058</t>
  </si>
  <si>
    <t xml:space="preserve">Ouvrier professionnel II/OP installateur de revêtements de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</si>
  <si>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</si>
  <si>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</si>
  <si>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</si>
  <si>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</si>
  <si>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</si>
  <si>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731,76DA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</si>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</sst>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9.18" customWidth="1"/>
    <col min="3" max="3" width="20.40" customWidth="1"/>
    <col min="4" max="4" width="27.03" customWidth="1"/>
    <col min="5" max="5" width="4.76" customWidth="1"/>
    <col min="6" max="6" width="8.16" customWidth="1"/>
    <col min="7" max="7" width="1.02" customWidth="1"/>
    <col min="8" max="8" width="4.42" customWidth="1"/>
    <col min="9" max="9" width="9.52" customWidth="1"/>
    <col min="10" max="10" width="5.44" customWidth="1"/>
    <col min="11" max="11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0" t="s">
        <v>12</v>
      </c>
      <c r="C8" s="10"/>
      <c r="D8" s="10"/>
      <c r="E8" s="10"/>
      <c r="F8" s="12">
        <v>1.100000</v>
      </c>
      <c r="G8" s="14" t="s">
        <v>13</v>
      </c>
      <c r="H8" s="14"/>
      <c r="I8" s="16">
        <v>29.850000</v>
      </c>
      <c r="J8" s="16"/>
      <c r="K8" s="16">
        <f ca="1">ROUND(INDIRECT(ADDRESS(ROW()+(0), COLUMN()+(-5), 1))*INDIRECT(ADDRESS(ROW()+(0), COLUMN()+(-2), 1)), 2)</f>
        <v>32.840000</v>
      </c>
    </row>
    <row r="9" spans="1:11" ht="13.50" thickBot="1" customHeight="1">
      <c r="A9" s="17" t="s">
        <v>14</v>
      </c>
      <c r="B9" s="17" t="s">
        <v>15</v>
      </c>
      <c r="C9" s="17"/>
      <c r="D9" s="17"/>
      <c r="E9" s="17"/>
      <c r="F9" s="18">
        <v>1.100000</v>
      </c>
      <c r="G9" s="19" t="s">
        <v>16</v>
      </c>
      <c r="H9" s="19"/>
      <c r="I9" s="20">
        <v>66.590000</v>
      </c>
      <c r="J9" s="20"/>
      <c r="K9" s="20">
        <f ca="1">ROUND(INDIRECT(ADDRESS(ROW()+(0), COLUMN()+(-5), 1))*INDIRECT(ADDRESS(ROW()+(0), COLUMN()+(-2), 1)), 2)</f>
        <v>73.250000</v>
      </c>
    </row>
    <row r="10" spans="1:11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0.440000</v>
      </c>
      <c r="G10" s="19" t="s">
        <v>19</v>
      </c>
      <c r="H10" s="19"/>
      <c r="I10" s="20">
        <v>36.030000</v>
      </c>
      <c r="J10" s="20"/>
      <c r="K10" s="20">
        <f ca="1">ROUND(INDIRECT(ADDRESS(ROW()+(0), COLUMN()+(-5), 1))*INDIRECT(ADDRESS(ROW()+(0), COLUMN()+(-2), 1)), 2)</f>
        <v>15.850000</v>
      </c>
    </row>
    <row r="11" spans="1:11" ht="87.0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1853.590000</v>
      </c>
      <c r="J11" s="20"/>
      <c r="K11" s="20">
        <f ca="1">ROUND(INDIRECT(ADDRESS(ROW()+(0), COLUMN()+(-5), 1))*INDIRECT(ADDRESS(ROW()+(0), COLUMN()+(-2), 1)), 2)</f>
        <v>1946.270000</v>
      </c>
    </row>
    <row r="12" spans="1:11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0.050000</v>
      </c>
      <c r="G12" s="19" t="s">
        <v>25</v>
      </c>
      <c r="H12" s="19"/>
      <c r="I12" s="20">
        <v>158.200000</v>
      </c>
      <c r="J12" s="20"/>
      <c r="K12" s="20">
        <f ca="1">ROUND(INDIRECT(ADDRESS(ROW()+(0), COLUMN()+(-5), 1))*INDIRECT(ADDRESS(ROW()+(0), COLUMN()+(-2), 1)), 2)</f>
        <v>7.910000</v>
      </c>
    </row>
    <row r="13" spans="1:11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0.534000</v>
      </c>
      <c r="G13" s="19" t="s">
        <v>28</v>
      </c>
      <c r="H13" s="19"/>
      <c r="I13" s="20">
        <v>453.890000</v>
      </c>
      <c r="J13" s="20"/>
      <c r="K13" s="20">
        <f ca="1">ROUND(INDIRECT(ADDRESS(ROW()+(0), COLUMN()+(-5), 1))*INDIRECT(ADDRESS(ROW()+(0), COLUMN()+(-2), 1)), 2)</f>
        <v>242.380000</v>
      </c>
    </row>
    <row r="14" spans="1:11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0.305000</v>
      </c>
      <c r="G14" s="23" t="s">
        <v>31</v>
      </c>
      <c r="H14" s="23"/>
      <c r="I14" s="24">
        <v>273.060000</v>
      </c>
      <c r="J14" s="24"/>
      <c r="K14" s="24">
        <f ca="1">ROUND(INDIRECT(ADDRESS(ROW()+(0), COLUMN()+(-5), 1))*INDIRECT(ADDRESS(ROW()+(0), COLUMN()+(-2), 1)), 2)</f>
        <v>83.280000</v>
      </c>
    </row>
    <row r="15" spans="1:11" ht="13.5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2401.780000</v>
      </c>
      <c r="J15" s="16"/>
      <c r="K15" s="16">
        <f ca="1">ROUND(INDIRECT(ADDRESS(ROW()+(0), COLUMN()+(-5), 1))*INDIRECT(ADDRESS(ROW()+(0), COLUMN()+(-2), 1))/100, 2)</f>
        <v>48.040000</v>
      </c>
    </row>
    <row r="16" spans="1:11" ht="13.5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2449.820000</v>
      </c>
      <c r="J16" s="24"/>
      <c r="K16" s="24">
        <f ca="1">ROUND(INDIRECT(ADDRESS(ROW()+(0), COLUMN()+(-5), 1))*INDIRECT(ADDRESS(ROW()+(0), COLUMN()+(-2), 1))/100, 2)</f>
        <v>73.490000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2523.310000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