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<sst xmlns="http://schemas.openxmlformats.org/spreadsheetml/2006/main" count="20" uniqueCount="20">
  <si>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</si>
  <si>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FSD010</t>
  </si>
  <si>
    <t xml:space="preserve">m²</t>
  </si>
  <si>
    <t xml:space="preserve">Démolition d'un revêtement de sol en granito.</t>
  </si>
  <si>
    <r>
      <rPr>
        <sz val="8.25"/>
        <color rgb="FF000000"/>
        <rFont val="Arial"/>
        <family val="2"/>
      </rPr>
      <t xml:space="preserve">Démolition d'un revêtement de sol existant à l'intérieur du bâtiment, en dalles en granito, avec des moyens manuels, sans détériorer les éléments constructifs contigus, et chargement manuel dans le camion ou la benne. Le prix comprend le piquage du matériau de fixation collé au support, mais il ne comprend pas la démolition de la base support.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</si>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</sst>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5.44"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0.35</v>
      </c>
      <c r="F9" s="11" t="s">
        <v>13</v>
      </c>
      <c r="G9" s="13">
        <v>512.89</v>
      </c>
      <c r="H9" s="13">
        <f ca="1">ROUND(INDIRECT(ADDRESS(ROW()+(0), COLUMN()+(-3), 1))*INDIRECT(ADDRESS(ROW()+(0), COLUMN()+(-1), 1)), 2)</f>
        <v>179.51</v>
      </c>
    </row>
    <row r="10" spans="1:8" ht="13.50" thickBot="1" customHeight="1">
      <c r="A10" s="14" t="s">
        <v>14</v>
      </c>
      <c r="B10" s="14"/>
      <c r="C10" s="14"/>
      <c r="D10" s="15" t="s">
        <v>15</v>
      </c>
      <c r="E10" s="16">
        <v>0.42</v>
      </c>
      <c r="F10" s="17" t="s">
        <v>16</v>
      </c>
      <c r="G10" s="18">
        <v>504.64</v>
      </c>
      <c r="H10" s="18">
        <f ca="1">ROUND(INDIRECT(ADDRESS(ROW()+(0), COLUMN()+(-3), 1))*INDIRECT(ADDRESS(ROW()+(0), COLUMN()+(-1), 1)), 2)</f>
        <v>211.95</v>
      </c>
    </row>
    <row r="11" spans="1:8" ht="13.50" thickBot="1" customHeight="1">
      <c r="A11" s="15"/>
      <c r="B11" s="15"/>
      <c r="C11" s="15"/>
      <c r="D11" s="5" t="s">
        <v>17</v>
      </c>
      <c r="E11" s="19">
        <v>2</v>
      </c>
      <c r="F11" s="20" t="s">
        <v>18</v>
      </c>
      <c r="G11" s="21">
        <f ca="1">ROUND(SUM(INDIRECT(ADDRESS(ROW()+(-1), COLUMN()+(1), 1)),INDIRECT(ADDRESS(ROW()+(-2), COLUMN()+(1), 1))), 2)</f>
        <v>391.46</v>
      </c>
      <c r="H11" s="21">
        <f ca="1">ROUND(INDIRECT(ADDRESS(ROW()+(0), COLUMN()+(-3), 1))*INDIRECT(ADDRESS(ROW()+(0), COLUMN()+(-1), 1))/100, 2)</f>
        <v>7.83</v>
      </c>
    </row>
    <row r="12" spans="1:8" ht="13.50" thickBot="1" customHeight="1">
      <c r="A12" s="22"/>
      <c r="B12" s="22"/>
      <c r="C12" s="22"/>
      <c r="D12" s="23"/>
      <c r="E12" s="23"/>
      <c r="F12" s="24"/>
      <c r="G12" s="25" t="s">
        <v>19</v>
      </c>
      <c r="H12" s="26">
        <f ca="1">ROUND(SUM(INDIRECT(ADDRESS(ROW()+(-1), COLUMN()+(0), 1)),INDIRECT(ADDRESS(ROW()+(-2), COLUMN()+(0), 1)),INDIRECT(ADDRESS(ROW()+(-3), COLUMN()+(0), 1))), 2)</f>
        <v>399.29</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