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<sst xmlns="http://schemas.openxmlformats.org/spreadsheetml/2006/main" count="24" uniqueCount="24">
  <si>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</si>
  <si>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FSJ010</t>
  </si>
  <si>
    <t xml:space="preserve">m²</t>
  </si>
  <si>
    <t xml:space="preserve">Peinture époxy sur des sols de garages.</t>
  </si>
  <si>
    <r>
      <rPr>
        <b/>
        <sz val="8.25"/>
        <color rgb="FF000000"/>
        <rFont val="Arial"/>
        <family val="2"/>
      </rPr>
      <t xml:space="preserve">Émail à deux composants pour extérieur, finition satinée, à base de résines époxydiques avec un mélange de pigments, matériau de charge et durcisseur, couleur verte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appliqué</t>
    </r>
    <r>
      <rPr>
        <sz val="8.25"/>
        <color rgb="FF000000"/>
        <rFont val="Arial"/>
        <family val="2"/>
      </rPr>
      <t xml:space="preserve"> en deux couches (rendement: </t>
    </r>
    <r>
      <rPr>
        <b/>
        <sz val="8.25"/>
        <color rgb="FF000000"/>
        <rFont val="Arial"/>
        <family val="2"/>
      </rPr>
      <t xml:space="preserve">0,125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l/m²</t>
    </r>
    <r>
      <rPr>
        <sz val="8.25"/>
        <color rgb="FF000000"/>
        <rFont val="Arial"/>
        <family val="2"/>
      </rPr>
      <t xml:space="preserve"> par couche), sur des surfaces </t>
    </r>
    <r>
      <rPr>
        <b/>
        <sz val="8.25"/>
        <color rgb="FF000000"/>
        <rFont val="Arial"/>
        <family val="2"/>
      </rPr>
      <t xml:space="preserve">extérieurs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d'aggloméré asphaltique</t>
    </r>
    <r>
      <rPr>
        <sz val="8.25"/>
        <color rgb="FF000000"/>
        <rFont val="Arial"/>
        <family val="2"/>
      </rPr>
      <t xml:space="preserve">, dans des sols de garages (ne comprend pas la préparation du support).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</si>
  <si>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</si>
  <si>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</si>
  <si>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</si>
  <si>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</si>
  <si>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</si>
  <si>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</si>
  <si>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mt27edj060h</t>
  </si>
  <si>
    <t xml:space="preserve">Émail à deux composants pour extérieur, finition satinée, à base de résines époxydiques avec un mélange de pigments, matériau de charge et durcisseur, couleur verte, appliqué à la brosse, au rouleau ou au pistolet.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</si>
  <si>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</si>
  <si>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</si>
  <si>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</si>
  <si>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</si>
  <si>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</si>
  <si>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</si>
  <si>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</si>
  <si>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Coûts directs complémentaires</t>
  </si>
  <si>
    <t xml:space="preserve">%</t>
  </si>
  <si>
    <t xml:space="preserve">Coût d'entretien décennal: 1.283,40DA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</si>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</sst>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08" customWidth="1"/>
    <col min="3" max="3" width="2.21" customWidth="1"/>
    <col min="4" max="4" width="60.35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34.50" thickBot="1" customHeight="1">
      <c r="A9" s="6" t="s">
        <v>11</v>
      </c>
      <c r="B9" s="6"/>
      <c r="C9" s="6" t="s">
        <v>12</v>
      </c>
      <c r="D9" s="6"/>
      <c r="E9" s="8">
        <v>0.250000</v>
      </c>
      <c r="F9" s="10" t="s">
        <v>13</v>
      </c>
      <c r="G9" s="12">
        <v>2364.800000</v>
      </c>
      <c r="H9" s="12">
        <f ca="1">ROUND(INDIRECT(ADDRESS(ROW()+(0), COLUMN()+(-3), 1))*INDIRECT(ADDRESS(ROW()+(0), COLUMN()+(-1), 1)), 2)</f>
        <v>591.200000</v>
      </c>
    </row>
    <row r="10" spans="1:8" ht="13.50" thickBot="1" customHeight="1">
      <c r="A10" s="13" t="s">
        <v>14</v>
      </c>
      <c r="B10" s="13"/>
      <c r="C10" s="13" t="s">
        <v>15</v>
      </c>
      <c r="D10" s="13"/>
      <c r="E10" s="14">
        <v>0.115000</v>
      </c>
      <c r="F10" s="15" t="s">
        <v>16</v>
      </c>
      <c r="G10" s="16">
        <v>390.950000</v>
      </c>
      <c r="H10" s="16">
        <f ca="1">ROUND(INDIRECT(ADDRESS(ROW()+(0), COLUMN()+(-3), 1))*INDIRECT(ADDRESS(ROW()+(0), COLUMN()+(-1), 1)), 2)</f>
        <v>44.960000</v>
      </c>
    </row>
    <row r="11" spans="1:8" ht="13.50" thickBot="1" customHeight="1">
      <c r="A11" s="13" t="s">
        <v>17</v>
      </c>
      <c r="B11" s="13"/>
      <c r="C11" s="17" t="s">
        <v>18</v>
      </c>
      <c r="D11" s="17"/>
      <c r="E11" s="18">
        <v>0.115000</v>
      </c>
      <c r="F11" s="19" t="s">
        <v>19</v>
      </c>
      <c r="G11" s="20">
        <v>287.870000</v>
      </c>
      <c r="H11" s="20">
        <f ca="1">ROUND(INDIRECT(ADDRESS(ROW()+(0), COLUMN()+(-3), 1))*INDIRECT(ADDRESS(ROW()+(0), COLUMN()+(-1), 1)), 2)</f>
        <v>33.110000</v>
      </c>
    </row>
    <row r="12" spans="1:8" ht="13.50" thickBot="1" customHeight="1">
      <c r="A12" s="17"/>
      <c r="B12" s="17"/>
      <c r="C12" s="4" t="s">
        <v>20</v>
      </c>
      <c r="D12" s="4"/>
      <c r="E12" s="21">
        <v>2.000000</v>
      </c>
      <c r="F12" s="22" t="s">
        <v>21</v>
      </c>
      <c r="G12" s="23">
        <f ca="1">ROUND(SUM(INDIRECT(ADDRESS(ROW()+(-1), COLUMN()+(1), 1)),INDIRECT(ADDRESS(ROW()+(-2), COLUMN()+(1), 1)),INDIRECT(ADDRESS(ROW()+(-3), COLUMN()+(1), 1))), 2)</f>
        <v>669.270000</v>
      </c>
      <c r="H12" s="23">
        <f ca="1">ROUND(INDIRECT(ADDRESS(ROW()+(0), COLUMN()+(-3), 1))*INDIRECT(ADDRESS(ROW()+(0), COLUMN()+(-1), 1))/100, 2)</f>
        <v>13.390000</v>
      </c>
    </row>
    <row r="13" spans="1:8" ht="13.50" thickBot="1" customHeight="1">
      <c r="A13" s="24" t="s">
        <v>22</v>
      </c>
      <c r="B13" s="24"/>
      <c r="C13" s="25"/>
      <c r="D13" s="25"/>
      <c r="E13" s="25"/>
      <c r="F13" s="26"/>
      <c r="G13" s="24" t="s">
        <v>23</v>
      </c>
      <c r="H13" s="27">
        <f ca="1">ROUND(SUM(INDIRECT(ADDRESS(ROW()+(-1), COLUMN()+(0), 1)),INDIRECT(ADDRESS(ROW()+(-2), COLUMN()+(0), 1)),INDIRECT(ADDRESS(ROW()+(-3), COLUMN()+(0), 1)),INDIRECT(ADDRESS(ROW()+(-4), COLUMN()+(0), 1))), 2)</f>
        <v>682.660000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