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<sst xmlns="http://schemas.openxmlformats.org/spreadsheetml/2006/main" count="26" uniqueCount="26">
  <si>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</si>
  <si>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FSL020</t>
  </si>
  <si>
    <t xml:space="preserve">m</t>
  </si>
  <si>
    <t xml:space="preserve">Plinthe laminée.</t>
  </si>
  <si>
    <r>
      <rPr>
        <b/>
        <sz val="7.80"/>
        <color rgb="FF000000"/>
        <rFont val="A"/>
        <family val="2"/>
      </rPr>
      <t xml:space="preserve">Plinthe de MDF, de 41x22 mm, recouvert avec une lame plastique à imitation bois, couleur à choisir, avec section pour l'hébergement de clips</t>
    </r>
    <r>
      <rPr>
        <sz val="7.80"/>
        <color rgb="FF000000"/>
        <rFont val="A"/>
        <family val="2"/>
      </rPr>
      <t xml:space="preserve">, fixé au parement via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</si>
  <si>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</si>
  <si>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</si>
  <si>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</si>
  <si>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</si>
  <si>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</si>
  <si>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</si>
  <si>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mt18rma040g</t>
  </si>
  <si>
    <t xml:space="preserve">Plinthe de MDF, de 41x22 mm, recouvert avec une lame plastique à imitation bois, couleur à choisir, avec section pour l'hébergement de clips et résistance à l'abrasion AC3, selon NF EN 13329; y compris les clips de fixation et les éléments d'ancrage au parement.</t>
  </si>
  <si>
    <t xml:space="preserve">m</t>
  </si>
  <si>
    <t xml:space="preserve">mt18rma050</t>
  </si>
  <si>
    <t xml:space="preserve">Clip pour plinthe.</t>
  </si>
  <si>
    <t xml:space="preserve">U</t>
  </si>
  <si>
    <t xml:space="preserve">mo028</t>
  </si>
  <si>
    <t xml:space="preserve">Compagnon professionnel III/CP2 poseur de sols laminés.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</si>
  <si>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</si>
  <si>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</si>
  <si>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</si>
  <si>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</si>
  <si>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</si>
  <si>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246,47DA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</si>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</sst>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73" customWidth="1"/>
    <col min="3" max="3" width="9.18" customWidth="1"/>
    <col min="4" max="4" width="57.41" customWidth="1"/>
    <col min="5" max="5" width="8.60" customWidth="1"/>
    <col min="6" max="6" width="5.83" customWidth="1"/>
    <col min="7" max="7" width="13.70" customWidth="1"/>
    <col min="8" max="8" width="2.33" customWidth="1"/>
    <col min="9" max="9" width="1.46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690.710000</v>
      </c>
      <c r="H8" s="16"/>
      <c r="I8" s="16">
        <f ca="1">ROUND(INDIRECT(ADDRESS(ROW()+(0), COLUMN()+(-4), 1))*INDIRECT(ADDRESS(ROW()+(0), COLUMN()+(-2), 1)), 2)</f>
        <v>725.250000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3.000000</v>
      </c>
      <c r="F9" s="19" t="s">
        <v>16</v>
      </c>
      <c r="G9" s="20">
        <v>15.960000</v>
      </c>
      <c r="H9" s="20"/>
      <c r="I9" s="20">
        <f ca="1">ROUND(INDIRECT(ADDRESS(ROW()+(0), COLUMN()+(-4), 1))*INDIRECT(ADDRESS(ROW()+(0), COLUMN()+(-2), 1)), 2)</f>
        <v>47.880000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0.098000</v>
      </c>
      <c r="F10" s="23" t="s">
        <v>19</v>
      </c>
      <c r="G10" s="24">
        <v>365.830000</v>
      </c>
      <c r="H10" s="24"/>
      <c r="I10" s="24">
        <f ca="1">ROUND(INDIRECT(ADDRESS(ROW()+(0), COLUMN()+(-4), 1))*INDIRECT(ADDRESS(ROW()+(0), COLUMN()+(-2), 1)), 2)</f>
        <v>35.850000</v>
      </c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808.980000</v>
      </c>
      <c r="H11" s="16"/>
      <c r="I11" s="16">
        <f ca="1">ROUND(INDIRECT(ADDRESS(ROW()+(0), COLUMN()+(-4), 1))*INDIRECT(ADDRESS(ROW()+(0), COLUMN()+(-2), 1))/100, 2)</f>
        <v>16.180000</v>
      </c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825.160000</v>
      </c>
      <c r="H12" s="24"/>
      <c r="I12" s="24">
        <f ca="1">ROUND(INDIRECT(ADDRESS(ROW()+(0), COLUMN()+(-4), 1))*INDIRECT(ADDRESS(ROW()+(0), COLUMN()+(-2), 1))/100, 2)</f>
        <v>24.750000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849.910000</v>
      </c>
      <c r="J13" s="26"/>
      <c r="K13" s="26"/>
    </row>
  </sheetData>
  <mergeCells count="32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