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<sst xmlns="http://schemas.openxmlformats.org/spreadsheetml/2006/main" count="24" uniqueCount="24">
  <si>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</si>
  <si>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FSV130</t>
  </si>
  <si>
    <t xml:space="preserve">m²</t>
  </si>
  <si>
    <t xml:space="preserve">Revêtement vinylique hétérogène, avec système d'installation "click".</t>
  </si>
  <si>
    <r>
      <rPr>
        <b/>
        <sz val="8.25"/>
        <color rgb="FF000000"/>
        <rFont val="Arial"/>
        <family val="2"/>
      </rPr>
      <t xml:space="preserve">Revêtement vinylique hétérogène, modèle Space "TARKETT", de 4,0 mm d'épaisseur totale, avec couche d'usure de 0,65 mm d'épaisseur, avec traitement superficiel de protection Top Clean XP, couleur Beige Line et revers en polyéthylène expansé à cellule fermé, de haute densité, fourni en carreaux à rainure et languette et autoportants, de 50x50 cm</t>
    </r>
    <r>
      <rPr>
        <sz val="8.25"/>
        <color rgb="FF000000"/>
        <rFont val="Arial"/>
        <family val="2"/>
      </rPr>
      <t xml:space="preserve">, installé sur une base support (non comprise dans ce prix).</t>
    </r>
  </si>
  <si>
    <t xml:space="preserve">Code interne</t>
  </si>
  <si>
    <t xml:space="preserve">Désignation</t>
  </si>
  <si>
    <t xml:space="preserve">Quantité</t>
  </si>
  <si>
    <t xml:space="preserve">Unité</t>
  </si>
  <si>
    <t xml:space="preserve">Prix unitaire</t>
  </si>
  <si>
    <t xml:space="preserve">Prix total</t>
  </si>
  <si>
    <t xml:space="preserve">mt18plh110c</t>
  </si>
  <si>
    <t xml:space="preserve">Carreaux hétérogènes à rainure et languette et autoportants, en PVC, modèle Space, "TARKETT", de 50x50 cm et 4 mm d'épaisseur totale, avec couche d'usure de 0,65 mm d'épaisseur, avec traitement superficiel de protection Top Clean XP, couleur Beige Line et revers en polyéthylène expansé à cellule fermé, de haute densité; poids total: 6400 g/m²; classification pour l'usage, selon NF EN ISO 10874: classe 23 pour usage domestique; classe 34 pour usage commercial; classe 42 pour usage industriel; réduction du bruit des impacts 6 dB, selon NF EN ISO 140-8; résistance au feu Bfl-s1,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</si>
  <si>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</si>
  <si>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</si>
  <si>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</si>
  <si>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</si>
  <si>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</si>
  <si>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</si>
  <si>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</si>
  <si>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Coûts directs complémentaires</t>
  </si>
  <si>
    <t xml:space="preserve">%</t>
  </si>
  <si>
    <t xml:space="preserve">Coût d'entretien décennal: 1.612,61DA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</si>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</sst>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20" customWidth="1"/>
    <col min="3" max="3" width="20.23" customWidth="1"/>
    <col min="4" max="4" width="27.71" customWidth="1"/>
    <col min="5" max="5" width="4.25" customWidth="1"/>
    <col min="6" max="6" width="8.16" customWidth="1"/>
    <col min="7" max="7" width="1.36" customWidth="1"/>
    <col min="8" max="8" width="4.08" customWidth="1"/>
    <col min="9" max="9" width="9.69" customWidth="1"/>
    <col min="10" max="10" width="5.27" customWidth="1"/>
    <col min="11" max="11" width="8.50"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97.50" thickBot="1" customHeight="1">
      <c r="A8" s="10" t="s">
        <v>11</v>
      </c>
      <c r="B8" s="10" t="s">
        <v>12</v>
      </c>
      <c r="C8" s="10"/>
      <c r="D8" s="10"/>
      <c r="E8" s="10"/>
      <c r="F8" s="12">
        <v>1.050000</v>
      </c>
      <c r="G8" s="14" t="s">
        <v>13</v>
      </c>
      <c r="H8" s="14"/>
      <c r="I8" s="16">
        <v>3538.990000</v>
      </c>
      <c r="J8" s="16"/>
      <c r="K8" s="16">
        <f ca="1">ROUND(INDIRECT(ADDRESS(ROW()+(0), COLUMN()+(-5), 1))*INDIRECT(ADDRESS(ROW()+(0), COLUMN()+(-2), 1)), 2)</f>
        <v>3715.940000</v>
      </c>
    </row>
    <row r="9" spans="1:11" ht="13.50" thickBot="1" customHeight="1">
      <c r="A9" s="17" t="s">
        <v>14</v>
      </c>
      <c r="B9" s="17" t="s">
        <v>15</v>
      </c>
      <c r="C9" s="17"/>
      <c r="D9" s="17"/>
      <c r="E9" s="17"/>
      <c r="F9" s="18">
        <v>0.262000</v>
      </c>
      <c r="G9" s="19" t="s">
        <v>16</v>
      </c>
      <c r="H9" s="19"/>
      <c r="I9" s="20">
        <v>390.950000</v>
      </c>
      <c r="J9" s="20"/>
      <c r="K9" s="20">
        <f ca="1">ROUND(INDIRECT(ADDRESS(ROW()+(0), COLUMN()+(-5), 1))*INDIRECT(ADDRESS(ROW()+(0), COLUMN()+(-2), 1)), 2)</f>
        <v>102.430000</v>
      </c>
    </row>
    <row r="10" spans="1:11" ht="13.50" thickBot="1" customHeight="1">
      <c r="A10" s="17" t="s">
        <v>17</v>
      </c>
      <c r="B10" s="21" t="s">
        <v>18</v>
      </c>
      <c r="C10" s="21"/>
      <c r="D10" s="21"/>
      <c r="E10" s="21"/>
      <c r="F10" s="22">
        <v>0.131000</v>
      </c>
      <c r="G10" s="23" t="s">
        <v>19</v>
      </c>
      <c r="H10" s="23"/>
      <c r="I10" s="24">
        <v>287.870000</v>
      </c>
      <c r="J10" s="24"/>
      <c r="K10" s="24">
        <f ca="1">ROUND(INDIRECT(ADDRESS(ROW()+(0), COLUMN()+(-5), 1))*INDIRECT(ADDRESS(ROW()+(0), COLUMN()+(-2), 1)), 2)</f>
        <v>37.710000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3856.080000</v>
      </c>
      <c r="J11" s="28"/>
      <c r="K11" s="28">
        <f ca="1">ROUND(INDIRECT(ADDRESS(ROW()+(0), COLUMN()+(-5), 1))*INDIRECT(ADDRESS(ROW()+(0), COLUMN()+(-2), 1))/100, 2)</f>
        <v>77.120000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3933.200000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