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<sst xmlns="http://schemas.openxmlformats.org/spreadsheetml/2006/main" count="26" uniqueCount="26">
  <si>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</si>
  <si>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GAB020</t>
  </si>
  <si>
    <t xml:space="preserve">m²</t>
  </si>
  <si>
    <t xml:space="preserve">Préparation de surface en béton structural, avec des moyens mécaniques.</t>
  </si>
  <si>
    <r>
      <rPr>
        <sz val="8.25"/>
        <color rgb="FF000000"/>
        <rFont val="Arial"/>
        <family val="2"/>
      </rPr>
      <t xml:space="preserve">Grenaillage mécanique, obtenant une rugosité approximative de 2 mm pour la préparation de la surface en béton structural, en supprimant les couches anciennes, les laits superficiels, les peintures ou tout autre type de graisse ou de saleté du support, afin de procéder ensuite à l'application de produits réparateurs et protecteurs sur la structure en béton armé, et charge manuelle des restes générés dans le camion ou la benne.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</si>
  <si>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</si>
  <si>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</si>
  <si>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</si>
  <si>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</si>
  <si>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</si>
  <si>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</si>
  <si>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mq06aca020</t>
  </si>
  <si>
    <t xml:space="preserve">Équipement de sablage pour revêtement de sol en béton, avec système d'aspiration.</t>
  </si>
  <si>
    <t xml:space="preserve">h</t>
  </si>
  <si>
    <t xml:space="preserve">mq08gel010k</t>
  </si>
  <si>
    <t xml:space="preserve">Groupe électrogène insonorisé, triphasé, de 45 kVA de puissance.</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</si>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</sst>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44" customWidth="1"/>
    <col min="3" max="3" width="0.85" customWidth="1"/>
    <col min="4" max="4" width="70.89" customWidth="1"/>
    <col min="5" max="5" width="9.69" customWidth="1"/>
    <col min="6" max="6" width="6.97" customWidth="1"/>
    <col min="7" max="7" width="16.49" customWidth="1"/>
    <col min="8" max="8" width="9.8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0.193</v>
      </c>
      <c r="F9" s="11" t="s">
        <v>13</v>
      </c>
      <c r="G9" s="13">
        <v>458.74</v>
      </c>
      <c r="H9" s="13">
        <f ca="1">ROUND(INDIRECT(ADDRESS(ROW()+(0), COLUMN()+(-3), 1))*INDIRECT(ADDRESS(ROW()+(0), COLUMN()+(-1), 1)), 2)</f>
        <v>88.54</v>
      </c>
    </row>
    <row r="10" spans="1:8" ht="13.50" thickBot="1" customHeight="1">
      <c r="A10" s="14" t="s">
        <v>14</v>
      </c>
      <c r="B10" s="14"/>
      <c r="C10" s="14" t="s">
        <v>15</v>
      </c>
      <c r="D10" s="14"/>
      <c r="E10" s="15">
        <v>0.193</v>
      </c>
      <c r="F10" s="16" t="s">
        <v>16</v>
      </c>
      <c r="G10" s="17">
        <v>404.53</v>
      </c>
      <c r="H10" s="17">
        <f ca="1">ROUND(INDIRECT(ADDRESS(ROW()+(0), COLUMN()+(-3), 1))*INDIRECT(ADDRESS(ROW()+(0), COLUMN()+(-1), 1)), 2)</f>
        <v>78.07</v>
      </c>
    </row>
    <row r="11" spans="1:8" ht="13.50" thickBot="1" customHeight="1">
      <c r="A11" s="14" t="s">
        <v>17</v>
      </c>
      <c r="B11" s="14"/>
      <c r="C11" s="14" t="s">
        <v>18</v>
      </c>
      <c r="D11" s="14"/>
      <c r="E11" s="15">
        <v>0.236</v>
      </c>
      <c r="F11" s="16" t="s">
        <v>19</v>
      </c>
      <c r="G11" s="17">
        <v>335.4</v>
      </c>
      <c r="H11" s="17">
        <f ca="1">ROUND(INDIRECT(ADDRESS(ROW()+(0), COLUMN()+(-3), 1))*INDIRECT(ADDRESS(ROW()+(0), COLUMN()+(-1), 1)), 2)</f>
        <v>79.15</v>
      </c>
    </row>
    <row r="12" spans="1:8" ht="13.50" thickBot="1" customHeight="1">
      <c r="A12" s="14" t="s">
        <v>20</v>
      </c>
      <c r="B12" s="14"/>
      <c r="C12" s="18" t="s">
        <v>21</v>
      </c>
      <c r="D12" s="18"/>
      <c r="E12" s="19">
        <v>0.236</v>
      </c>
      <c r="F12" s="20" t="s">
        <v>22</v>
      </c>
      <c r="G12" s="21">
        <v>329.49</v>
      </c>
      <c r="H12" s="21">
        <f ca="1">ROUND(INDIRECT(ADDRESS(ROW()+(0), COLUMN()+(-3), 1))*INDIRECT(ADDRESS(ROW()+(0), COLUMN()+(-1), 1)), 2)</f>
        <v>77.76</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323.52</v>
      </c>
      <c r="H13" s="24">
        <f ca="1">ROUND(INDIRECT(ADDRESS(ROW()+(0), COLUMN()+(-3), 1))*INDIRECT(ADDRESS(ROW()+(0), COLUMN()+(-1), 1))/100, 2)</f>
        <v>6.47</v>
      </c>
    </row>
    <row r="14" spans="1:8" ht="13.50" thickBot="1" customHeight="1">
      <c r="A14" s="25"/>
      <c r="B14" s="25"/>
      <c r="C14" s="26"/>
      <c r="D14" s="26"/>
      <c r="E14" s="26"/>
      <c r="F14" s="27"/>
      <c r="G14" s="28" t="s">
        <v>25</v>
      </c>
      <c r="H14" s="29">
        <f ca="1">ROUND(SUM(INDIRECT(ADDRESS(ROW()+(-1), COLUMN()+(0), 1)),INDIRECT(ADDRESS(ROW()+(-2), COLUMN()+(0), 1)),INDIRECT(ADDRESS(ROW()+(-3), COLUMN()+(0), 1)),INDIRECT(ADDRESS(ROW()+(-4), COLUMN()+(0), 1)),INDIRECT(ADDRESS(ROW()+(-5), COLUMN()+(0), 1))), 2)</f>
        <v>329.99</v>
      </c>
    </row>
  </sheetData>
  <mergeCells count="1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s>
  <pageMargins left="0.147638" right="0.147638" top="0.206693" bottom="0.206693" header="0.0" footer="0.0"/>
  <pageSetup paperSize="9" orientation="portrait"/>
  <rowBreaks count="0" manualBreakCount="0">
    </rowBreaks>
</worksheet>
</file>