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<sst xmlns="http://schemas.openxmlformats.org/spreadsheetml/2006/main" count="17" uniqueCount="17">
  <si>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</si>
  <si>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GAO030</t>
  </si>
  <si>
    <t xml:space="preserve">m³</t>
  </si>
  <si>
    <t xml:space="preserve">Excavation par parties alternées, sous la fondation existante, pour rechaussement de fondations.</t>
  </si>
  <si>
    <r>
      <rPr>
        <sz val="8.25"/>
        <color rgb="FF000000"/>
        <rFont val="Arial"/>
        <family val="2"/>
      </rPr>
      <t xml:space="preserve">Excavation par parties alternées, dans un sol d'argile semi-dure, sous la fondation à rechausser, jusqu'à atteindre une profondeur maximale de 0,5 m, avec des moyens manuels, et chargement manuel dans le camion ou la benne. Comprend, le piquage des zones détériorées de la fondation existante et la suppression des restes. Le prix ne comprend la réalisation du décaissement, l'excavation jusqu'à atteindre la face inférieure de la fondation ni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</si>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</sst>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4.76"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9.569</v>
      </c>
      <c r="F9" s="11" t="s">
        <v>13</v>
      </c>
      <c r="G9" s="13">
        <v>504.64</v>
      </c>
      <c r="H9" s="13">
        <f ca="1">ROUND(INDIRECT(ADDRESS(ROW()+(0), COLUMN()+(-3), 1))*INDIRECT(ADDRESS(ROW()+(0), COLUMN()+(-1), 1)), 2)</f>
        <v>4828.9</v>
      </c>
    </row>
    <row r="10" spans="1:8" ht="13.50" thickBot="1" customHeight="1">
      <c r="A10" s="14"/>
      <c r="B10" s="14"/>
      <c r="C10" s="14"/>
      <c r="D10" s="5" t="s">
        <v>14</v>
      </c>
      <c r="E10" s="9">
        <v>2</v>
      </c>
      <c r="F10" s="11" t="s">
        <v>15</v>
      </c>
      <c r="G10" s="13">
        <f ca="1">ROUND(SUM(INDIRECT(ADDRESS(ROW()+(-1), COLUMN()+(1), 1))), 2)</f>
        <v>4828.9</v>
      </c>
      <c r="H10" s="13">
        <f ca="1">ROUND(INDIRECT(ADDRESS(ROW()+(0), COLUMN()+(-3), 1))*INDIRECT(ADDRESS(ROW()+(0), COLUMN()+(-1), 1))/100, 2)</f>
        <v>96.58</v>
      </c>
    </row>
    <row r="11" spans="1:8" ht="13.50" thickBot="1" customHeight="1">
      <c r="A11" s="15"/>
      <c r="B11" s="15"/>
      <c r="C11" s="15"/>
      <c r="D11" s="16"/>
      <c r="E11" s="16"/>
      <c r="F11" s="17"/>
      <c r="G11" s="18" t="s">
        <v>16</v>
      </c>
      <c r="H11" s="19">
        <f ca="1">ROUND(SUM(INDIRECT(ADDRESS(ROW()+(-1), COLUMN()+(0), 1)),INDIRECT(ADDRESS(ROW()+(-2), COLUMN()+(0), 1))), 2)</f>
        <v>4925.48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