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<sst xmlns="http://schemas.openxmlformats.org/spreadsheetml/2006/main" count="26" uniqueCount="26">
  <si>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</si>
  <si>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GAT200</t>
  </si>
  <si>
    <t xml:space="preserve">m³</t>
  </si>
  <si>
    <t xml:space="preserve">Mortier type Grout pour ancrage.</t>
  </si>
  <si>
    <r>
      <rPr>
        <b/>
        <sz val="7.80"/>
        <color rgb="FF000000"/>
        <rFont val="Arial"/>
        <family val="2"/>
      </rPr>
      <t xml:space="preserve">Mortier cémenteux fluide à prise à basses températures, Masterflow AR "BASF Construction Chemical"</t>
    </r>
    <r>
      <rPr>
        <sz val="7.80"/>
        <color rgb="FF000000"/>
        <rFont val="Arial"/>
        <family val="2"/>
      </rPr>
      <t xml:space="preserve">, appliqué pour la réalisation d'un ancrage structural.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</si>
  <si>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</si>
  <si>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</si>
  <si>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</si>
  <si>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</si>
  <si>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</si>
  <si>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</si>
  <si>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mt09reh360k</t>
  </si>
  <si>
    <t xml:space="preserve">Mortier cémenteux fluide à prise à basses températures, Masterflow AR "BASF Construction Chemical", pour ancrages et remplissages de 5 à 50 mm d'épaisseur.</t>
  </si>
  <si>
    <t xml:space="preserve">kg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</si>
  <si>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</si>
  <si>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</si>
  <si>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</si>
  <si>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</si>
  <si>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</si>
  <si>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</si>
  <si>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</si>
  <si>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</si>
  <si>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</si>
  <si>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</si>
  <si>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16.608,29DA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</si>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</sst>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2.77" customWidth="1"/>
    <col min="3" max="3" width="4.81" customWidth="1"/>
    <col min="4" max="4" width="59.45" customWidth="1"/>
    <col min="5" max="5" width="9.76" customWidth="1"/>
    <col min="6" max="6" width="5.83" customWidth="1"/>
    <col min="7" max="7" width="16.03" customWidth="1"/>
    <col min="8" max="8" width="7.72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2310.000000</v>
      </c>
      <c r="F8" s="14" t="s">
        <v>13</v>
      </c>
      <c r="G8" s="16">
        <v>95.610000</v>
      </c>
      <c r="H8" s="16">
        <f ca="1">ROUND(INDIRECT(ADDRESS(ROW()+(0), COLUMN()+(-3), 1))*INDIRECT(ADDRESS(ROW()+(0), COLUMN()+(-1), 1)), 2)</f>
        <v>220859.100000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7.901000</v>
      </c>
      <c r="F9" s="19" t="s">
        <v>16</v>
      </c>
      <c r="G9" s="20">
        <v>387.570000</v>
      </c>
      <c r="H9" s="20">
        <f ca="1">ROUND(INDIRECT(ADDRESS(ROW()+(0), COLUMN()+(-3), 1))*INDIRECT(ADDRESS(ROW()+(0), COLUMN()+(-1), 1)), 2)</f>
        <v>3062.190000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7.901000</v>
      </c>
      <c r="F10" s="23" t="s">
        <v>19</v>
      </c>
      <c r="G10" s="24">
        <v>242.090000</v>
      </c>
      <c r="H10" s="24">
        <f ca="1">ROUND(INDIRECT(ADDRESS(ROW()+(0), COLUMN()+(-3), 1))*INDIRECT(ADDRESS(ROW()+(0), COLUMN()+(-1), 1)), 2)</f>
        <v>1912.750000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225834.040000</v>
      </c>
      <c r="H11" s="16">
        <f ca="1">ROUND(INDIRECT(ADDRESS(ROW()+(0), COLUMN()+(-3), 1))*INDIRECT(ADDRESS(ROW()+(0), COLUMN()+(-1), 1))/100, 2)</f>
        <v>4516.680000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230350.720000</v>
      </c>
      <c r="H12" s="24">
        <f ca="1">ROUND(INDIRECT(ADDRESS(ROW()+(0), COLUMN()+(-3), 1))*INDIRECT(ADDRESS(ROW()+(0), COLUMN()+(-1), 1))/100, 2)</f>
        <v>6910.520000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237261.240000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