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<sst xmlns="http://schemas.openxmlformats.org/spreadsheetml/2006/main" count="30" uniqueCount="30">
  <si>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</si>
  <si>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GFJ010</t>
  </si>
  <si>
    <t xml:space="preserve">U</t>
  </si>
  <si>
    <t xml:space="preserve">Plaque d'ancrage en acier, avec des tiges soudées.</t>
  </si>
  <si>
    <r>
      <rPr>
        <sz val="8.25"/>
        <color rgb="FF000000"/>
        <rFont val="Arial"/>
        <family val="2"/>
      </rPr>
      <t xml:space="preserve">Plaque d'ancrage en acier NF EN 10025 S275JR dans un profil plat, avec trou central biseauté, de 250x250 mm d'épaisseur 12 mm, avec 4 tiges soudées, en acier annelé Fe E 500 de 12 mm de diamètre et 50 cm de longueur totale. Le prix comprend les coupes, les épointages, la préparation des bords, les platines, les pièces spéciales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</si>
  <si>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</si>
  <si>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</si>
  <si>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</si>
  <si>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</si>
  <si>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</si>
  <si>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</si>
  <si>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mt07ala011k</t>
  </si>
  <si>
    <t xml:space="preserve">Platine en acier laminé NF EN 10025 S275JR, pour applications structurales. Travaillée et montée en atelier, à placer avec assemblages soudés sur site.</t>
  </si>
  <si>
    <t xml:space="preserve">kg</t>
  </si>
  <si>
    <t xml:space="preserve">mt07aco055e</t>
  </si>
  <si>
    <t xml:space="preserve">Barres en acier haute adhérence, Fe E 500, de divers diamètres.</t>
  </si>
  <si>
    <t xml:space="preserve">kg</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</si>
  <si>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</si>
  <si>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</si>
  <si>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</si>
  <si>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</si>
  <si>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</si>
  <si>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</si>
  <si>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</si>
  <si>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</si>
  <si>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</si>
  <si>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</si>
  <si>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</si>
  <si>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92,82DA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</si>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</sst>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5.888</v>
      </c>
      <c r="E9" s="11" t="s">
        <v>13</v>
      </c>
      <c r="F9" s="13">
        <v>380.55</v>
      </c>
      <c r="G9" s="13">
        <f ca="1">ROUND(INDIRECT(ADDRESS(ROW()+(0), COLUMN()+(-3), 1))*INDIRECT(ADDRESS(ROW()+(0), COLUMN()+(-1), 1)), 2)</f>
        <v>2240.68</v>
      </c>
    </row>
    <row r="10" spans="1:7" ht="13.50" thickBot="1" customHeight="1">
      <c r="A10" s="14" t="s">
        <v>14</v>
      </c>
      <c r="B10" s="14"/>
      <c r="C10" s="14" t="s">
        <v>15</v>
      </c>
      <c r="D10" s="15">
        <v>1.775</v>
      </c>
      <c r="E10" s="16" t="s">
        <v>16</v>
      </c>
      <c r="F10" s="17">
        <v>131.75</v>
      </c>
      <c r="G10" s="17">
        <f ca="1">ROUND(INDIRECT(ADDRESS(ROW()+(0), COLUMN()+(-3), 1))*INDIRECT(ADDRESS(ROW()+(0), COLUMN()+(-1), 1)), 2)</f>
        <v>233.86</v>
      </c>
    </row>
    <row r="11" spans="1:7" ht="13.50" thickBot="1" customHeight="1">
      <c r="A11" s="14" t="s">
        <v>17</v>
      </c>
      <c r="B11" s="14"/>
      <c r="C11" s="14" t="s">
        <v>18</v>
      </c>
      <c r="D11" s="15">
        <v>0.017</v>
      </c>
      <c r="E11" s="16" t="s">
        <v>19</v>
      </c>
      <c r="F11" s="17">
        <v>332.29</v>
      </c>
      <c r="G11" s="17">
        <f ca="1">ROUND(INDIRECT(ADDRESS(ROW()+(0), COLUMN()+(-3), 1))*INDIRECT(ADDRESS(ROW()+(0), COLUMN()+(-1), 1)), 2)</f>
        <v>5.65</v>
      </c>
    </row>
    <row r="12" spans="1:7" ht="13.50" thickBot="1" customHeight="1">
      <c r="A12" s="14" t="s">
        <v>20</v>
      </c>
      <c r="B12" s="14"/>
      <c r="C12" s="14" t="s">
        <v>21</v>
      </c>
      <c r="D12" s="15">
        <v>0.416</v>
      </c>
      <c r="E12" s="16" t="s">
        <v>22</v>
      </c>
      <c r="F12" s="17">
        <v>761.16</v>
      </c>
      <c r="G12" s="17">
        <f ca="1">ROUND(INDIRECT(ADDRESS(ROW()+(0), COLUMN()+(-3), 1))*INDIRECT(ADDRESS(ROW()+(0), COLUMN()+(-1), 1)), 2)</f>
        <v>316.64</v>
      </c>
    </row>
    <row r="13" spans="1:7" ht="13.50" thickBot="1" customHeight="1">
      <c r="A13" s="14" t="s">
        <v>23</v>
      </c>
      <c r="B13" s="14"/>
      <c r="C13" s="18" t="s">
        <v>24</v>
      </c>
      <c r="D13" s="19">
        <v>0.416</v>
      </c>
      <c r="E13" s="20" t="s">
        <v>25</v>
      </c>
      <c r="F13" s="21">
        <v>568.63</v>
      </c>
      <c r="G13" s="21">
        <f ca="1">ROUND(INDIRECT(ADDRESS(ROW()+(0), COLUMN()+(-3), 1))*INDIRECT(ADDRESS(ROW()+(0), COLUMN()+(-1), 1)), 2)</f>
        <v>236.55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3033.38</v>
      </c>
      <c r="G14" s="24">
        <f ca="1">ROUND(INDIRECT(ADDRESS(ROW()+(0), COLUMN()+(-3), 1))*INDIRECT(ADDRESS(ROW()+(0), COLUMN()+(-1), 1))/100, 2)</f>
        <v>60.67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3094.05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