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<sst xmlns="http://schemas.openxmlformats.org/spreadsheetml/2006/main" count="54" uniqueCount="54">
  <si>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</si>
  <si>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GMF010</t>
  </si>
  <si>
    <t xml:space="preserve">m²</t>
  </si>
  <si>
    <t xml:space="preserve">Mur extérieur.</t>
  </si>
  <si>
    <r>
      <rPr>
        <sz val="8.25"/>
        <color rgb="FF000000"/>
        <rFont val="Arial"/>
        <family val="2"/>
      </rPr>
  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bétonnage du noyau central avec du béton confectionné sur le chantier BCN: CPJ-CEM II/A 32,5 - TP - B 30 - 15/25 - E: 2a - BA - P 18-305, coulage avec des moyens manuels; étaiement et désétaiement du mur, une fois que le béton a atteint la résistance adéquate. Le prix comprend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</si>
  <si>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</si>
  <si>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</si>
  <si>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</si>
  <si>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</si>
  <si>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</si>
  <si>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</si>
  <si>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mt07pha100a</t>
  </si>
  <si>
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selon NF EN 14992.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</si>
  <si>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</si>
  <si>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</si>
  <si>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</si>
  <si>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</si>
  <si>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</si>
  <si>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</si>
  <si>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</si>
  <si>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</si>
  <si>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</si>
  <si>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</si>
  <si>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</si>
  <si>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</si>
  <si>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</si>
  <si>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mt50spa052b</t>
  </si>
  <si>
    <t xml:space="preserve">Grosse 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</si>
  <si>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</si>
  <si>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</si>
  <si>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</si>
  <si>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</si>
  <si>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</si>
  <si>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</si>
  <si>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</si>
  <si>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</si>
  <si>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</si>
  <si>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</si>
  <si>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</si>
  <si>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</si>
  <si>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</si>
  <si>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</si>
  <si>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</si>
  <si>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</si>
  <si>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</si>
  <si>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</si>
  <si>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</si>
  <si>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</si>
  <si>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</si>
  <si>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</si>
  <si>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</si>
  <si>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</si>
  <si>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1.265,86DA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</si>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</sst>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12622.7</v>
      </c>
      <c r="H9" s="13">
        <f ca="1">ROUND(INDIRECT(ADDRESS(ROW()+(0), COLUMN()+(-3), 1))*INDIRECT(ADDRESS(ROW()+(0), COLUMN()+(-1), 1)), 2)</f>
        <v>12622.7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190.41</v>
      </c>
      <c r="H10" s="17">
        <f ca="1">ROUND(INDIRECT(ADDRESS(ROW()+(0), COLUMN()+(-3), 1))*INDIRECT(ADDRESS(ROW()+(0), COLUMN()+(-1), 1)), 2)</f>
        <v>3.62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2821.89</v>
      </c>
      <c r="H11" s="17">
        <f ca="1">ROUND(INDIRECT(ADDRESS(ROW()+(0), COLUMN()+(-3), 1))*INDIRECT(ADDRESS(ROW()+(0), COLUMN()+(-1), 1)), 2)</f>
        <v>112.88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0.075</v>
      </c>
      <c r="F12" s="16" t="s">
        <v>22</v>
      </c>
      <c r="G12" s="17">
        <v>3013.53</v>
      </c>
      <c r="H12" s="17">
        <f ca="1">ROUND(INDIRECT(ADDRESS(ROW()+(0), COLUMN()+(-3), 1))*INDIRECT(ADDRESS(ROW()+(0), COLUMN()+(-1), 1)), 2)</f>
        <v>226.01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48.3</v>
      </c>
      <c r="F13" s="16" t="s">
        <v>25</v>
      </c>
      <c r="G13" s="17">
        <v>13.84</v>
      </c>
      <c r="H13" s="17">
        <f ca="1">ROUND(INDIRECT(ADDRESS(ROW()+(0), COLUMN()+(-3), 1))*INDIRECT(ADDRESS(ROW()+(0), COLUMN()+(-1), 1)), 2)</f>
        <v>668.47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</v>
      </c>
      <c r="F14" s="16" t="s">
        <v>28</v>
      </c>
      <c r="G14" s="17">
        <v>620.94</v>
      </c>
      <c r="H14" s="17">
        <f ca="1">ROUND(INDIRECT(ADDRESS(ROW()+(0), COLUMN()+(-3), 1))*INDIRECT(ADDRESS(ROW()+(0), COLUMN()+(-1), 1)), 2)</f>
        <v>12.42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0.013</v>
      </c>
      <c r="F15" s="16" t="s">
        <v>31</v>
      </c>
      <c r="G15" s="17">
        <v>1891.12</v>
      </c>
      <c r="H15" s="17">
        <f ca="1">ROUND(INDIRECT(ADDRESS(ROW()+(0), COLUMN()+(-3), 1))*INDIRECT(ADDRESS(ROW()+(0), COLUMN()+(-1), 1)), 2)</f>
        <v>24.58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0.348</v>
      </c>
      <c r="F16" s="16" t="s">
        <v>34</v>
      </c>
      <c r="G16" s="17">
        <v>7282.46</v>
      </c>
      <c r="H16" s="17">
        <f ca="1">ROUND(INDIRECT(ADDRESS(ROW()+(0), COLUMN()+(-3), 1))*INDIRECT(ADDRESS(ROW()+(0), COLUMN()+(-1), 1)), 2)</f>
        <v>2534.3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0.073</v>
      </c>
      <c r="F17" s="16" t="s">
        <v>37</v>
      </c>
      <c r="G17" s="17">
        <v>334.81</v>
      </c>
      <c r="H17" s="17">
        <f ca="1">ROUND(INDIRECT(ADDRESS(ROW()+(0), COLUMN()+(-3), 1))*INDIRECT(ADDRESS(ROW()+(0), COLUMN()+(-1), 1)), 2)</f>
        <v>24.44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0.154</v>
      </c>
      <c r="F18" s="16" t="s">
        <v>40</v>
      </c>
      <c r="G18" s="17">
        <v>504.64</v>
      </c>
      <c r="H18" s="17">
        <f ca="1">ROUND(INDIRECT(ADDRESS(ROW()+(0), COLUMN()+(-3), 1))*INDIRECT(ADDRESS(ROW()+(0), COLUMN()+(-1), 1)), 2)</f>
        <v>77.71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0.162</v>
      </c>
      <c r="F19" s="16" t="s">
        <v>43</v>
      </c>
      <c r="G19" s="17">
        <v>512.89</v>
      </c>
      <c r="H19" s="17">
        <f ca="1">ROUND(INDIRECT(ADDRESS(ROW()+(0), COLUMN()+(-3), 1))*INDIRECT(ADDRESS(ROW()+(0), COLUMN()+(-1), 1)), 2)</f>
        <v>83.09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1.051</v>
      </c>
      <c r="F20" s="16" t="s">
        <v>46</v>
      </c>
      <c r="G20" s="17">
        <v>729.18</v>
      </c>
      <c r="H20" s="17">
        <f ca="1">ROUND(INDIRECT(ADDRESS(ROW()+(0), COLUMN()+(-3), 1))*INDIRECT(ADDRESS(ROW()+(0), COLUMN()+(-1), 1)), 2)</f>
        <v>766.37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1.051</v>
      </c>
      <c r="F21" s="20" t="s">
        <v>49</v>
      </c>
      <c r="G21" s="21">
        <v>544.71</v>
      </c>
      <c r="H21" s="21">
        <f ca="1">ROUND(INDIRECT(ADDRESS(ROW()+(0), COLUMN()+(-3), 1))*INDIRECT(ADDRESS(ROW()+(0), COLUMN()+(-1), 1)), 2)</f>
        <v>572.49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17729.1</v>
      </c>
      <c r="H22" s="24">
        <f ca="1">ROUND(INDIRECT(ADDRESS(ROW()+(0), COLUMN()+(-3), 1))*INDIRECT(ADDRESS(ROW()+(0), COLUMN()+(-1), 1))/100, 2)</f>
        <v>354.58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18083.7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