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<sst xmlns="http://schemas.openxmlformats.org/spreadsheetml/2006/main" count="36" uniqueCount="36">
  <si>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</si>
  <si>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GMT070</t>
  </si>
  <si>
    <t xml:space="preserve">m²</t>
  </si>
  <si>
    <t xml:space="preserve">Couche principale de mur mitoyen double paroi, en maçonnerie de briques en terre cuite à isolation rapportée, pose à joint traditionnel, à revêtir.</t>
  </si>
  <si>
    <r>
      <rPr>
        <sz val="8.25"/>
        <color rgb="FF000000"/>
        <rFont val="Arial"/>
        <family val="2"/>
      </rPr>
      <t xml:space="preserve">Couche principale de mur mitoyen double paroi, de 10 cm d'épaisseur en maçonnerie de briques en terre cuite 8 creux, à revêtir, 10x20x30 cm, avec des joints de 10 mm d'épaisseur, pose avec du mortier de ciment confectionné sur chantier, avec 250 kg/m³ de ciment, couleur grise, dosage 1:6, fourni en sacs.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</si>
  <si>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</si>
  <si>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</si>
  <si>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</si>
  <si>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</si>
  <si>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</si>
  <si>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</si>
  <si>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mt04lhg010a</t>
  </si>
  <si>
    <t xml:space="preserve">Brique en terre cuite 8 creux, à revêtir, 10x20x30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</si>
  <si>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</si>
  <si>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</si>
  <si>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</si>
  <si>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</si>
  <si>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</si>
  <si>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</si>
  <si>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</si>
  <si>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</si>
  <si>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</si>
  <si>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</si>
  <si>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</si>
  <si>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</si>
  <si>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</si>
  <si>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</si>
  <si>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</si>
  <si>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</si>
  <si>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</si>
  <si>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</si>
  <si>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</si>
  <si>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</si>
  <si>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</si>
  <si>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50,16DA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</si>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</sst>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68.34" customWidth="1"/>
    <col min="4" max="4" width="10.20" customWidth="1"/>
    <col min="5" max="5" width="7.48" customWidth="1"/>
    <col min="6" max="6" width="17.00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16.09</v>
      </c>
      <c r="G9" s="13">
        <f ca="1">ROUND(INDIRECT(ADDRESS(ROW()+(0), COLUMN()+(-3), 1))*INDIRECT(ADDRESS(ROW()+(0), COLUMN()+(-1), 1)), 2)</f>
        <v>273.53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0.004</v>
      </c>
      <c r="E10" s="16" t="s">
        <v>16</v>
      </c>
      <c r="F10" s="17">
        <v>190.41</v>
      </c>
      <c r="G10" s="17">
        <f ca="1">ROUND(INDIRECT(ADDRESS(ROW()+(0), COLUMN()+(-3), 1))*INDIRECT(ADDRESS(ROW()+(0), COLUMN()+(-1), 1)), 2)</f>
        <v>0.76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0.015</v>
      </c>
      <c r="E11" s="16" t="s">
        <v>19</v>
      </c>
      <c r="F11" s="17">
        <v>2017.24</v>
      </c>
      <c r="G11" s="17">
        <f ca="1">ROUND(INDIRECT(ADDRESS(ROW()+(0), COLUMN()+(-3), 1))*INDIRECT(ADDRESS(ROW()+(0), COLUMN()+(-1), 1)), 2)</f>
        <v>30.26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17</v>
      </c>
      <c r="E12" s="16" t="s">
        <v>22</v>
      </c>
      <c r="F12" s="17">
        <v>13.84</v>
      </c>
      <c r="G12" s="17">
        <f ca="1">ROUND(INDIRECT(ADDRESS(ROW()+(0), COLUMN()+(-3), 1))*INDIRECT(ADDRESS(ROW()+(0), COLUMN()+(-1), 1)), 2)</f>
        <v>235.28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334.81</v>
      </c>
      <c r="G13" s="17">
        <f ca="1">ROUND(INDIRECT(ADDRESS(ROW()+(0), COLUMN()+(-3), 1))*INDIRECT(ADDRESS(ROW()+(0), COLUMN()+(-1), 1)), 2)</f>
        <v>2.68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0.368</v>
      </c>
      <c r="E14" s="16" t="s">
        <v>28</v>
      </c>
      <c r="F14" s="17">
        <v>731.39</v>
      </c>
      <c r="G14" s="17">
        <f ca="1">ROUND(INDIRECT(ADDRESS(ROW()+(0), COLUMN()+(-3), 1))*INDIRECT(ADDRESS(ROW()+(0), COLUMN()+(-1), 1)), 2)</f>
        <v>269.15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0.308</v>
      </c>
      <c r="E15" s="20" t="s">
        <v>31</v>
      </c>
      <c r="F15" s="21">
        <v>526.74</v>
      </c>
      <c r="G15" s="21">
        <f ca="1">ROUND(INDIRECT(ADDRESS(ROW()+(0), COLUMN()+(-3), 1))*INDIRECT(ADDRESS(ROW()+(0), COLUMN()+(-1), 1)), 2)</f>
        <v>162.24</v>
      </c>
    </row>
    <row r="16" spans="1:7" ht="13.50" thickBot="1" customHeight="1">
      <c r="A16" s="18"/>
      <c r="B16" s="18"/>
      <c r="C16" s="5" t="s">
        <v>32</v>
      </c>
      <c r="D16" s="22">
        <v>3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973.9</v>
      </c>
      <c r="G16" s="24">
        <f ca="1">ROUND(INDIRECT(ADDRESS(ROW()+(0), COLUMN()+(-3), 1))*INDIRECT(ADDRESS(ROW()+(0), COLUMN()+(-1), 1))/100, 2)</f>
        <v>29.22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1003.12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