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<sst xmlns="http://schemas.openxmlformats.org/spreadsheetml/2006/main" count="32" uniqueCount="32">
  <si>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</si>
  <si>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GPM030</t>
  </si>
  <si>
    <t xml:space="preserve">U</t>
  </si>
  <si>
    <t xml:space="preserve">Connecteur cloué.</t>
  </si>
  <si>
    <r>
      <rPr>
        <sz val="7.80"/>
        <color rgb="FF000000"/>
        <rFont val="A"/>
        <family val="2"/>
      </rPr>
      <t xml:space="preserve">Connecteur de </t>
    </r>
    <r>
      <rPr>
        <b/>
        <sz val="7.80"/>
        <color rgb="FF000000"/>
        <rFont val="A"/>
        <family val="2"/>
      </rPr>
      <t xml:space="preserve">95</t>
    </r>
    <r>
      <rPr>
        <sz val="7.80"/>
        <color rgb="FF000000"/>
        <rFont val="A"/>
        <family val="2"/>
      </rPr>
      <t xml:space="preserve"> mm de hauteur, fixé avec des clous pistoscellés sur des poutres métalliques dans les planchers mixtes de </t>
    </r>
    <r>
      <rPr>
        <b/>
        <sz val="7.80"/>
        <color rgb="FF000000"/>
        <rFont val="A"/>
        <family val="2"/>
      </rPr>
      <t xml:space="preserve">10,5</t>
    </r>
    <r>
      <rPr>
        <sz val="7.80"/>
        <color rgb="FF000000"/>
        <rFont val="A"/>
        <family val="2"/>
      </rPr>
      <t xml:space="preserve"> cm d'épaisseur minimum.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</si>
  <si>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</si>
  <si>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</si>
  <si>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</si>
  <si>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</si>
  <si>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</si>
  <si>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</si>
  <si>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mt07cem010c</t>
  </si>
  <si>
    <t xml:space="preserve">Connecteur en "L", en acier galvanisé, de 95 mm de hauteur, pour fixer sur structure en acier par clouage.</t>
  </si>
  <si>
    <t xml:space="preserve">U</t>
  </si>
  <si>
    <t xml:space="preserve">mt07cem020</t>
  </si>
  <si>
    <t xml:space="preserve">Clou en acier galvanisé, pour application avec pistolet.</t>
  </si>
  <si>
    <t xml:space="preserve">U</t>
  </si>
  <si>
    <t xml:space="preserve">mt07cem030</t>
  </si>
  <si>
    <t xml:space="preserve">Cartouche de poudre pour fixation par tir avec cloueuse.</t>
  </si>
  <si>
    <t xml:space="preserve">U</t>
  </si>
  <si>
    <t xml:space="preserve">mo042</t>
  </si>
  <si>
    <t xml:space="preserve">Compagnon professionnel III/CP2 du béton.</t>
  </si>
  <si>
    <t xml:space="preserve">h</t>
  </si>
  <si>
    <t xml:space="preserve">mo089</t>
  </si>
  <si>
    <t xml:space="preserve">Ouvrier professionnel II/OP du béton.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</si>
  <si>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</si>
  <si>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</si>
  <si>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</si>
  <si>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</si>
  <si>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</si>
  <si>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9,12DA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</si>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</sst>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89" customWidth="1"/>
    <col min="2" max="2" width="4.52" customWidth="1"/>
    <col min="3" max="3" width="0.87" customWidth="1"/>
    <col min="4" max="4" width="65.28" customWidth="1"/>
    <col min="5" max="5" width="8.60" customWidth="1"/>
    <col min="6" max="6" width="5.83" customWidth="1"/>
    <col min="7" max="7" width="16.03" customWidth="1"/>
    <col min="8" max="8" width="9.0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0" t="s">
        <v>12</v>
      </c>
      <c r="D8" s="10"/>
      <c r="E8" s="12">
        <v>1.000000</v>
      </c>
      <c r="F8" s="14" t="s">
        <v>13</v>
      </c>
      <c r="G8" s="16">
        <v>200.300000</v>
      </c>
      <c r="H8" s="16">
        <f ca="1">ROUND(INDIRECT(ADDRESS(ROW()+(0), COLUMN()+(-3), 1))*INDIRECT(ADDRESS(ROW()+(0), COLUMN()+(-1), 1)), 2)</f>
        <v>200.300000</v>
      </c>
    </row>
    <row r="9" spans="1:8" ht="12.00" thickBot="1" customHeight="1">
      <c r="A9" s="17" t="s">
        <v>14</v>
      </c>
      <c r="B9" s="17"/>
      <c r="C9" s="17" t="s">
        <v>15</v>
      </c>
      <c r="D9" s="17"/>
      <c r="E9" s="18">
        <v>2.000000</v>
      </c>
      <c r="F9" s="19" t="s">
        <v>16</v>
      </c>
      <c r="G9" s="20">
        <v>33.470000</v>
      </c>
      <c r="H9" s="20">
        <f ca="1">ROUND(INDIRECT(ADDRESS(ROW()+(0), COLUMN()+(-3), 1))*INDIRECT(ADDRESS(ROW()+(0), COLUMN()+(-1), 1)), 2)</f>
        <v>66.940000</v>
      </c>
    </row>
    <row r="10" spans="1:8" ht="12.00" thickBot="1" customHeight="1">
      <c r="A10" s="17" t="s">
        <v>17</v>
      </c>
      <c r="B10" s="17"/>
      <c r="C10" s="17" t="s">
        <v>18</v>
      </c>
      <c r="D10" s="17"/>
      <c r="E10" s="18">
        <v>0.200000</v>
      </c>
      <c r="F10" s="19" t="s">
        <v>19</v>
      </c>
      <c r="G10" s="20">
        <v>20.920000</v>
      </c>
      <c r="H10" s="20">
        <f ca="1">ROUND(INDIRECT(ADDRESS(ROW()+(0), COLUMN()+(-3), 1))*INDIRECT(ADDRESS(ROW()+(0), COLUMN()+(-1), 1)), 2)</f>
        <v>4.180000</v>
      </c>
    </row>
    <row r="11" spans="1:8" ht="12.00" thickBot="1" customHeight="1">
      <c r="A11" s="17" t="s">
        <v>20</v>
      </c>
      <c r="B11" s="17"/>
      <c r="C11" s="17" t="s">
        <v>21</v>
      </c>
      <c r="D11" s="17"/>
      <c r="E11" s="18">
        <v>0.027000</v>
      </c>
      <c r="F11" s="19" t="s">
        <v>22</v>
      </c>
      <c r="G11" s="20">
        <v>384.080000</v>
      </c>
      <c r="H11" s="20">
        <f ca="1">ROUND(INDIRECT(ADDRESS(ROW()+(0), COLUMN()+(-3), 1))*INDIRECT(ADDRESS(ROW()+(0), COLUMN()+(-1), 1)), 2)</f>
        <v>10.370000</v>
      </c>
    </row>
    <row r="12" spans="1:8" ht="12.00" thickBot="1" customHeight="1">
      <c r="A12" s="17" t="s">
        <v>23</v>
      </c>
      <c r="B12" s="17"/>
      <c r="C12" s="21" t="s">
        <v>24</v>
      </c>
      <c r="D12" s="21"/>
      <c r="E12" s="22">
        <v>0.027000</v>
      </c>
      <c r="F12" s="23" t="s">
        <v>25</v>
      </c>
      <c r="G12" s="24">
        <v>282.900000</v>
      </c>
      <c r="H12" s="24">
        <f ca="1">ROUND(INDIRECT(ADDRESS(ROW()+(0), COLUMN()+(-3), 1))*INDIRECT(ADDRESS(ROW()+(0), COLUMN()+(-1), 1)), 2)</f>
        <v>7.640000</v>
      </c>
    </row>
    <row r="13" spans="1:8" ht="12.00" thickBot="1" customHeight="1">
      <c r="A13" s="17"/>
      <c r="B13" s="17"/>
      <c r="C13" s="10" t="s">
        <v>26</v>
      </c>
      <c r="D13" s="10"/>
      <c r="E13" s="12">
        <v>2.000000</v>
      </c>
      <c r="F13" s="14" t="s">
        <v>27</v>
      </c>
      <c r="G13" s="16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289.430000</v>
      </c>
      <c r="H13" s="16">
        <f ca="1">ROUND(INDIRECT(ADDRESS(ROW()+(0), COLUMN()+(-3), 1))*INDIRECT(ADDRESS(ROW()+(0), COLUMN()+(-1), 1))/100, 2)</f>
        <v>5.790000</v>
      </c>
    </row>
    <row r="14" spans="1:8" ht="12.00" thickBot="1" customHeight="1">
      <c r="A14" s="21"/>
      <c r="B14" s="21"/>
      <c r="C14" s="21" t="s">
        <v>28</v>
      </c>
      <c r="D14" s="21"/>
      <c r="E14" s="22">
        <v>3.000000</v>
      </c>
      <c r="F14" s="23" t="s">
        <v>29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295.220000</v>
      </c>
      <c r="H14" s="24">
        <f ca="1">ROUND(INDIRECT(ADDRESS(ROW()+(0), COLUMN()+(-3), 1))*INDIRECT(ADDRESS(ROW()+(0), COLUMN()+(-1), 1))/100, 2)</f>
        <v>8.860000</v>
      </c>
    </row>
    <row r="15" spans="1:8" ht="12.00" thickBot="1" customHeight="1">
      <c r="A15" s="6" t="s">
        <v>30</v>
      </c>
      <c r="B15" s="6"/>
      <c r="C15" s="7"/>
      <c r="D15" s="7"/>
      <c r="E15" s="7"/>
      <c r="F15" s="25"/>
      <c r="G15" s="6" t="s">
        <v>31</v>
      </c>
      <c r="H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304.080000</v>
      </c>
    </row>
  </sheetData>
  <mergeCells count="21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620079" right="0.472441" top="0.472441" bottom="0.472441" header="0.0" footer="0.0"/>
  <pageSetup paperSize="9" orientation="portrait"/>
  <rowBreaks count="0" manualBreakCount="0">
    </rowBreaks>
</worksheet>
</file>