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<sst xmlns="http://schemas.openxmlformats.org/spreadsheetml/2006/main" count="32" uniqueCount="32">
  <si>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</si>
  <si>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GPM030</t>
  </si>
  <si>
    <t xml:space="preserve">U</t>
  </si>
  <si>
    <t xml:space="preserve">Connecteur cloué.</t>
  </si>
  <si>
    <r>
      <rPr>
        <sz val="7.80"/>
        <color rgb="FF000000"/>
        <rFont val="A"/>
        <family val="2"/>
      </rPr>
      <t xml:space="preserve">Connecteur de </t>
    </r>
    <r>
      <rPr>
        <b/>
        <sz val="7.80"/>
        <color rgb="FF000000"/>
        <rFont val="A"/>
        <family val="2"/>
      </rPr>
      <t xml:space="preserve">125</t>
    </r>
    <r>
      <rPr>
        <sz val="7.80"/>
        <color rgb="FF000000"/>
        <rFont val="A"/>
        <family val="2"/>
      </rPr>
      <t xml:space="preserve"> mm de hauteur, fixé avec des clous pistoscellés sur des poutres métalliques dans les planchers mixtes de </t>
    </r>
    <r>
      <rPr>
        <b/>
        <sz val="7.80"/>
        <color rgb="FF000000"/>
        <rFont val="A"/>
        <family val="2"/>
      </rPr>
      <t xml:space="preserve">13,5</t>
    </r>
    <r>
      <rPr>
        <sz val="7.80"/>
        <color rgb="FF000000"/>
        <rFont val="A"/>
        <family val="2"/>
      </rPr>
      <t xml:space="preserve"> cm d'épaisseur minimum.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</si>
  <si>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</si>
  <si>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</si>
  <si>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</si>
  <si>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</si>
  <si>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</si>
  <si>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</si>
  <si>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mt07cem010e</t>
  </si>
  <si>
    <t xml:space="preserve">Connecteur en "L", en acier galvanisé, de 125 mm de hauteur, pour fixer sur structure en acier par clouage.</t>
  </si>
  <si>
    <t xml:space="preserve">U</t>
  </si>
  <si>
    <t xml:space="preserve">mt07cem020</t>
  </si>
  <si>
    <t xml:space="preserve">Clou en acier galvanisé, pour application avec pistolet.</t>
  </si>
  <si>
    <t xml:space="preserve">U</t>
  </si>
  <si>
    <t xml:space="preserve">mt07cem030</t>
  </si>
  <si>
    <t xml:space="preserve">Cartouche de poudre pour fixation par tir avec cloueuse.</t>
  </si>
  <si>
    <t xml:space="preserve">U</t>
  </si>
  <si>
    <t xml:space="preserve">mo042</t>
  </si>
  <si>
    <t xml:space="preserve">Compagnon professionnel III/CP2 du béton.</t>
  </si>
  <si>
    <t xml:space="preserve">h</t>
  </si>
  <si>
    <t xml:space="preserve">mo089</t>
  </si>
  <si>
    <t xml:space="preserve">Ouvrier professionnel II/OP du béton.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</si>
  <si>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</si>
  <si>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</si>
  <si>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</si>
  <si>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</si>
  <si>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</si>
  <si>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11,12DA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</si>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</sst>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4.23" customWidth="1"/>
    <col min="3" max="3" width="1.31" customWidth="1"/>
    <col min="4" max="4" width="64.84" customWidth="1"/>
    <col min="5" max="5" width="8.60" customWidth="1"/>
    <col min="6" max="6" width="5.83" customWidth="1"/>
    <col min="7" max="7" width="16.03" customWidth="1"/>
    <col min="8" max="8" width="8.7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263.680000</v>
      </c>
      <c r="H8" s="16">
        <f ca="1">ROUND(INDIRECT(ADDRESS(ROW()+(0), COLUMN()+(-3), 1))*INDIRECT(ADDRESS(ROW()+(0), COLUMN()+(-1), 1)), 2)</f>
        <v>263.680000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2.000000</v>
      </c>
      <c r="F9" s="19" t="s">
        <v>16</v>
      </c>
      <c r="G9" s="20">
        <v>33.470000</v>
      </c>
      <c r="H9" s="20">
        <f ca="1">ROUND(INDIRECT(ADDRESS(ROW()+(0), COLUMN()+(-3), 1))*INDIRECT(ADDRESS(ROW()+(0), COLUMN()+(-1), 1)), 2)</f>
        <v>66.940000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0.200000</v>
      </c>
      <c r="F10" s="19" t="s">
        <v>19</v>
      </c>
      <c r="G10" s="20">
        <v>20.920000</v>
      </c>
      <c r="H10" s="20">
        <f ca="1">ROUND(INDIRECT(ADDRESS(ROW()+(0), COLUMN()+(-3), 1))*INDIRECT(ADDRESS(ROW()+(0), COLUMN()+(-1), 1)), 2)</f>
        <v>4.180000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0.027000</v>
      </c>
      <c r="F11" s="19" t="s">
        <v>22</v>
      </c>
      <c r="G11" s="20">
        <v>384.080000</v>
      </c>
      <c r="H11" s="20">
        <f ca="1">ROUND(INDIRECT(ADDRESS(ROW()+(0), COLUMN()+(-3), 1))*INDIRECT(ADDRESS(ROW()+(0), COLUMN()+(-1), 1)), 2)</f>
        <v>10.370000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>
        <v>0.027000</v>
      </c>
      <c r="F12" s="23" t="s">
        <v>25</v>
      </c>
      <c r="G12" s="24">
        <v>282.900000</v>
      </c>
      <c r="H12" s="24">
        <f ca="1">ROUND(INDIRECT(ADDRESS(ROW()+(0), COLUMN()+(-3), 1))*INDIRECT(ADDRESS(ROW()+(0), COLUMN()+(-1), 1)), 2)</f>
        <v>7.640000</v>
      </c>
    </row>
    <row r="13" spans="1:8" ht="12.00" thickBot="1" customHeight="1">
      <c r="A13" s="17"/>
      <c r="B13" s="17"/>
      <c r="C13" s="10" t="s">
        <v>26</v>
      </c>
      <c r="D13" s="10"/>
      <c r="E13" s="12">
        <v>2.000000</v>
      </c>
      <c r="F13" s="14" t="s">
        <v>27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352.810000</v>
      </c>
      <c r="H13" s="16">
        <f ca="1">ROUND(INDIRECT(ADDRESS(ROW()+(0), COLUMN()+(-3), 1))*INDIRECT(ADDRESS(ROW()+(0), COLUMN()+(-1), 1))/100, 2)</f>
        <v>7.060000</v>
      </c>
    </row>
    <row r="14" spans="1:8" ht="12.00" thickBot="1" customHeight="1">
      <c r="A14" s="21"/>
      <c r="B14" s="21"/>
      <c r="C14" s="21" t="s">
        <v>28</v>
      </c>
      <c r="D14" s="21"/>
      <c r="E14" s="22">
        <v>3.000000</v>
      </c>
      <c r="F14" s="23" t="s">
        <v>29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359.870000</v>
      </c>
      <c r="H14" s="24">
        <f ca="1">ROUND(INDIRECT(ADDRESS(ROW()+(0), COLUMN()+(-3), 1))*INDIRECT(ADDRESS(ROW()+(0), COLUMN()+(-1), 1))/100, 2)</f>
        <v>10.800000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370.670000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