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<sst xmlns="http://schemas.openxmlformats.org/spreadsheetml/2006/main" count="45" uniqueCount="45">
  <si>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</si>
  <si>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GVV010</t>
  </si>
  <si>
    <t xml:space="preserve">m²</t>
  </si>
  <si>
    <t xml:space="preserve">Voûte en maçonnerie en brique en terre cuite.</t>
  </si>
  <si>
    <r>
      <rPr>
        <sz val="8.25"/>
        <color rgb="FF000000"/>
        <rFont val="Arial"/>
        <family val="2"/>
      </rPr>
      <t xml:space="preserve">Voûte structurale en berceau, de directrice droite, réalisée en maçonnerie de 1/2 pied de brique perforée apparente en terre cuite, clinker, couleur rouge, 28x13,5x5 cm, joint creux, pose avec du mortier de ciment industriel, couleur grise, M-5, fourni en vrac; montage et démontage des cintres et des étais.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</si>
  <si>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</si>
  <si>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</si>
  <si>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</si>
  <si>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</si>
  <si>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</si>
  <si>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</si>
  <si>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mt05bvk010a</t>
  </si>
  <si>
    <t xml:space="preserve">Brique perforée apparente en terre cuite, clinker, couleur rouge, 28x13,5x5 cm, pour utilisation en maçonnerie non protégée (pièce en U), densité 1300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</si>
  <si>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</si>
  <si>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</si>
  <si>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</si>
  <si>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</si>
  <si>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</si>
  <si>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</si>
  <si>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</si>
  <si>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</si>
  <si>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</si>
  <si>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</si>
  <si>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</si>
  <si>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</si>
  <si>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</si>
  <si>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</si>
  <si>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</si>
  <si>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</si>
  <si>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</si>
  <si>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</si>
  <si>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</si>
  <si>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</si>
  <si>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</si>
  <si>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</si>
  <si>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</si>
  <si>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</si>
  <si>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</si>
  <si>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</si>
  <si>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</si>
  <si>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</si>
  <si>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</si>
  <si>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</si>
  <si>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354,17DA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</si>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</sst>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59.195</v>
      </c>
      <c r="F9" s="11" t="s">
        <v>13</v>
      </c>
      <c r="G9" s="13">
        <v>66.41</v>
      </c>
      <c r="H9" s="13">
        <f ca="1">ROUND(INDIRECT(ADDRESS(ROW()+(0), COLUMN()+(-3), 1))*INDIRECT(ADDRESS(ROW()+(0), COLUMN()+(-1), 1)), 2)</f>
        <v>3931.14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6372.52</v>
      </c>
      <c r="H11" s="17">
        <f ca="1">ROUND(INDIRECT(ADDRESS(ROW()+(0), COLUMN()+(-3), 1))*INDIRECT(ADDRESS(ROW()+(0), COLUMN()+(-1), 1)), 2)</f>
        <v>337.74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10625.1</v>
      </c>
      <c r="H12" s="17">
        <f ca="1">ROUND(INDIRECT(ADDRESS(ROW()+(0), COLUMN()+(-3), 1))*INDIRECT(ADDRESS(ROW()+(0), COLUMN()+(-1), 1)), 2)</f>
        <v>10625.1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188.04</v>
      </c>
      <c r="H13" s="17">
        <f ca="1">ROUND(INDIRECT(ADDRESS(ROW()+(0), COLUMN()+(-3), 1))*INDIRECT(ADDRESS(ROW()+(0), COLUMN()+(-1), 1)), 2)</f>
        <v>43.44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1.304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913.69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1.278</v>
      </c>
      <c r="F15" s="16" t="s">
        <v>31</v>
      </c>
      <c r="G15" s="17">
        <v>523.78</v>
      </c>
      <c r="H15" s="17">
        <f ca="1">ROUND(INDIRECT(ADDRESS(ROW()+(0), COLUMN()+(-3), 1))*INDIRECT(ADDRESS(ROW()+(0), COLUMN()+(-1), 1)), 2)</f>
        <v>669.39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0.877</v>
      </c>
      <c r="F16" s="16" t="s">
        <v>34</v>
      </c>
      <c r="G16" s="17">
        <v>504.64</v>
      </c>
      <c r="H16" s="17">
        <f ca="1">ROUND(INDIRECT(ADDRESS(ROW()+(0), COLUMN()+(-3), 1))*INDIRECT(ADDRESS(ROW()+(0), COLUMN()+(-1), 1)), 2)</f>
        <v>442.57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0.32</v>
      </c>
      <c r="F17" s="16" t="s">
        <v>37</v>
      </c>
      <c r="G17" s="17">
        <v>710.81</v>
      </c>
      <c r="H17" s="17">
        <f ca="1">ROUND(INDIRECT(ADDRESS(ROW()+(0), COLUMN()+(-3), 1))*INDIRECT(ADDRESS(ROW()+(0), COLUMN()+(-1), 1)), 2)</f>
        <v>227.46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0.32</v>
      </c>
      <c r="F18" s="20" t="s">
        <v>40</v>
      </c>
      <c r="G18" s="21">
        <v>527.02</v>
      </c>
      <c r="H18" s="21">
        <f ca="1">ROUND(INDIRECT(ADDRESS(ROW()+(0), COLUMN()+(-3), 1))*INDIRECT(ADDRESS(ROW()+(0), COLUMN()+(-1), 1)), 2)</f>
        <v>168.65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17361.1</v>
      </c>
      <c r="H19" s="24">
        <f ca="1">ROUND(INDIRECT(ADDRESS(ROW()+(0), COLUMN()+(-3), 1))*INDIRECT(ADDRESS(ROW()+(0), COLUMN()+(-1), 1))/100, 2)</f>
        <v>347.22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17708.3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