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<sst xmlns="http://schemas.openxmlformats.org/spreadsheetml/2006/main" count="32" uniqueCount="32">
  <si>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</si>
  <si>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GVV030</t>
  </si>
  <si>
    <t xml:space="preserve">m²</t>
  </si>
  <si>
    <t xml:space="preserve">Voûte d'escalier, deux supports.</t>
  </si>
  <si>
    <r>
      <rPr>
        <sz val="7.80"/>
        <color rgb="FF000000"/>
        <rFont val="Arial"/>
        <family val="2"/>
      </rPr>
      <t xml:space="preserve">Voûte d'escalier, brique plâtrière, </t>
    </r>
    <r>
      <rPr>
        <b/>
        <sz val="7.80"/>
        <color rgb="FF000000"/>
        <rFont val="Arial"/>
        <family val="2"/>
      </rPr>
      <t xml:space="preserve">29x14x4</t>
    </r>
    <r>
      <rPr>
        <sz val="7.80"/>
        <color rgb="FF000000"/>
        <rFont val="Arial"/>
        <family val="2"/>
      </rPr>
      <t xml:space="preserve"> cm, deux supports.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</si>
  <si>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</si>
  <si>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</si>
  <si>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</si>
  <si>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</si>
  <si>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</si>
  <si>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</si>
  <si>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mt09pye010b</t>
  </si>
  <si>
    <t xml:space="preserve">Pâte de plâtre de construction B1, selon NF EN 13279-1.</t>
  </si>
  <si>
    <t xml:space="preserve">m³</t>
  </si>
  <si>
    <t xml:space="preserve">mt09pce030</t>
  </si>
  <si>
    <t xml:space="preserve">Ciment rapide selon NF EN 197-1, en sacs.</t>
  </si>
  <si>
    <t xml:space="preserve">kg</t>
  </si>
  <si>
    <t xml:space="preserve">mt04lcc010a</t>
  </si>
  <si>
    <t xml:space="preserve">Brique creuse en terre cuite (mahón), à revêtir, 29x14x4 cm, selon NF EN 771-1.</t>
  </si>
  <si>
    <t xml:space="preserve">U</t>
  </si>
  <si>
    <t xml:space="preserve">mo020</t>
  </si>
  <si>
    <t xml:space="preserve">Compagnon professionnel III/CP2 VRD espaces privés pour des travaux de maçonnerie.</t>
  </si>
  <si>
    <t xml:space="preserve">h</t>
  </si>
  <si>
    <t xml:space="preserve">mo112</t>
  </si>
  <si>
    <t xml:space="preserve">Ouvrier d'exécution I/OE1 VRD espaces privés pour des travaux de maçonnerie.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</si>
  <si>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</si>
  <si>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</si>
  <si>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</si>
  <si>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</si>
  <si>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</si>
  <si>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91,68DA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</si>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</sst>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19" customWidth="1"/>
    <col min="4" max="4" width="64.55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0.015000</v>
      </c>
      <c r="F8" s="14" t="s">
        <v>13</v>
      </c>
      <c r="G8" s="16">
        <v>8341.270000</v>
      </c>
      <c r="H8" s="16">
        <f ca="1">ROUND(INDIRECT(ADDRESS(ROW()+(0), COLUMN()+(-3), 1))*INDIRECT(ADDRESS(ROW()+(0), COLUMN()+(-1), 1)), 2)</f>
        <v>125.120000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20.000000</v>
      </c>
      <c r="F9" s="19" t="s">
        <v>16</v>
      </c>
      <c r="G9" s="20">
        <v>7.620000</v>
      </c>
      <c r="H9" s="20">
        <f ca="1">ROUND(INDIRECT(ADDRESS(ROW()+(0), COLUMN()+(-3), 1))*INDIRECT(ADDRESS(ROW()+(0), COLUMN()+(-1), 1)), 2)</f>
        <v>152.400000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50.000000</v>
      </c>
      <c r="F10" s="19" t="s">
        <v>19</v>
      </c>
      <c r="G10" s="20">
        <v>12.660000</v>
      </c>
      <c r="H10" s="20">
        <f ca="1">ROUND(INDIRECT(ADDRESS(ROW()+(0), COLUMN()+(-3), 1))*INDIRECT(ADDRESS(ROW()+(0), COLUMN()+(-1), 1)), 2)</f>
        <v>633.000000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3.415000</v>
      </c>
      <c r="F11" s="19" t="s">
        <v>22</v>
      </c>
      <c r="G11" s="20">
        <v>453.890000</v>
      </c>
      <c r="H11" s="20">
        <f ca="1">ROUND(INDIRECT(ADDRESS(ROW()+(0), COLUMN()+(-3), 1))*INDIRECT(ADDRESS(ROW()+(0), COLUMN()+(-1), 1)), 2)</f>
        <v>1550.030000</v>
      </c>
    </row>
    <row r="12" spans="1:8" ht="21.60" thickBot="1" customHeight="1">
      <c r="A12" s="17" t="s">
        <v>23</v>
      </c>
      <c r="B12" s="17"/>
      <c r="C12" s="21" t="s">
        <v>24</v>
      </c>
      <c r="D12" s="21"/>
      <c r="E12" s="22">
        <v>1.708000</v>
      </c>
      <c r="F12" s="23" t="s">
        <v>25</v>
      </c>
      <c r="G12" s="24">
        <v>262.380000</v>
      </c>
      <c r="H12" s="24">
        <f ca="1">ROUND(INDIRECT(ADDRESS(ROW()+(0), COLUMN()+(-3), 1))*INDIRECT(ADDRESS(ROW()+(0), COLUMN()+(-1), 1)), 2)</f>
        <v>448.150000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2908.700000</v>
      </c>
      <c r="H13" s="16">
        <f ca="1">ROUND(INDIRECT(ADDRESS(ROW()+(0), COLUMN()+(-3), 1))*INDIRECT(ADDRESS(ROW()+(0), COLUMN()+(-1), 1))/100, 2)</f>
        <v>58.170000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2966.870000</v>
      </c>
      <c r="H14" s="24">
        <f ca="1">ROUND(INDIRECT(ADDRESS(ROW()+(0), COLUMN()+(-3), 1))*INDIRECT(ADDRESS(ROW()+(0), COLUMN()+(-1), 1))/100, 2)</f>
        <v>89.010000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3055.880000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