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<sst xmlns="http://schemas.openxmlformats.org/spreadsheetml/2006/main" count="19" uniqueCount="19">
  <si>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</si>
  <si>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PTP030</t>
  </si>
  <si>
    <t xml:space="preserve">m³</t>
  </si>
  <si>
    <t xml:space="preserve">Emballage du mobilier et équipement de poste de travail.</t>
  </si>
  <si>
    <r>
      <rPr>
        <sz val="7.80"/>
        <color rgb="FF000000"/>
        <rFont val="A"/>
        <family val="2"/>
      </rPr>
      <t xml:space="preserve">Emballage de mobilier et équipement d'un poste de travail formé de </t>
    </r>
    <r>
      <rPr>
        <b/>
        <sz val="7.80"/>
        <color rgb="FF000000"/>
        <rFont val="A"/>
        <family val="2"/>
      </rPr>
      <t xml:space="preserve">commode adossée et indépendante, chaises, corbeille, armoire, ordinateur, documentation, accessoires</t>
    </r>
    <r>
      <rPr>
        <sz val="7.80"/>
        <color rgb="FF000000"/>
        <rFont val="A"/>
        <family val="2"/>
      </rPr>
      <t xml:space="preserve">; via des lames en polyéthylène transparent, un film alvéolaire et des caisses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</si>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</sst>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99" customWidth="1"/>
    <col min="3" max="3" width="21.71" customWidth="1"/>
    <col min="4" max="4" width="16.76" customWidth="1"/>
    <col min="5" max="5" width="11.51" customWidth="1"/>
    <col min="6" max="6" width="1.46" customWidth="1"/>
    <col min="7" max="7" width="10.20" customWidth="1"/>
    <col min="8" max="8" width="3.50" customWidth="1"/>
    <col min="9" max="9" width="15.15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0.872000</v>
      </c>
      <c r="F8" s="13"/>
      <c r="G8" s="9" t="s">
        <v>13</v>
      </c>
      <c r="H8" s="16">
        <v>259.110000</v>
      </c>
      <c r="I8" s="16"/>
      <c r="J8" s="16"/>
      <c r="K8" s="16">
        <f ca="1">ROUND(INDIRECT(ADDRESS(ROW()+(0), COLUMN()+(-6), 1))*INDIRECT(ADDRESS(ROW()+(0), COLUMN()+(-3), 1)), 2)</f>
        <v>225.940000</v>
      </c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8"/>
      <c r="G9" s="19" t="s">
        <v>15</v>
      </c>
      <c r="H9" s="20">
        <f ca="1">ROUND(SUM(INDIRECT(ADDRESS(ROW()+(-1), COLUMN()+(3), 1))), 2)</f>
        <v>225.940000</v>
      </c>
      <c r="I9" s="20"/>
      <c r="J9" s="20"/>
      <c r="K9" s="20">
        <f ca="1">ROUND(INDIRECT(ADDRESS(ROW()+(0), COLUMN()+(-6), 1))*INDIRECT(ADDRESS(ROW()+(0), COLUMN()+(-3), 1))/100, 2)</f>
        <v>4.520000</v>
      </c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2"/>
      <c r="G10" s="23" t="s">
        <v>17</v>
      </c>
      <c r="H10" s="24">
        <f ca="1">ROUND(SUM(INDIRECT(ADDRESS(ROW()+(-1), COLUMN()+(3), 1)),INDIRECT(ADDRESS(ROW()+(-2), COLUMN()+(3), 1))), 2)</f>
        <v>230.460000</v>
      </c>
      <c r="I10" s="24"/>
      <c r="J10" s="24"/>
      <c r="K10" s="24">
        <f ca="1">ROUND(INDIRECT(ADDRESS(ROW()+(0), COLUMN()+(-6), 1))*INDIRECT(ADDRESS(ROW()+(0), COLUMN()+(-3), 1))/100, 2)</f>
        <v>6.910000</v>
      </c>
    </row>
    <row r="11" spans="1:11" ht="12.00" thickBot="1" customHeight="1">
      <c r="A11" s="25"/>
      <c r="B11" s="26"/>
      <c r="C11" s="26"/>
      <c r="D11" s="26"/>
      <c r="E11" s="26"/>
      <c r="F11" s="26"/>
      <c r="G11" s="27"/>
      <c r="H11" s="6" t="s">
        <v>18</v>
      </c>
      <c r="I11" s="6"/>
      <c r="J11" s="6"/>
      <c r="K11" s="28">
        <f ca="1">ROUND(SUM(INDIRECT(ADDRESS(ROW()+(-1), COLUMN()+(0), 1)),INDIRECT(ADDRESS(ROW()+(-2), COLUMN()+(0), 1)),INDIRECT(ADDRESS(ROW()+(-3), COLUMN()+(0), 1))), 2)</f>
        <v>237.370000</v>
      </c>
    </row>
  </sheetData>
  <mergeCells count="2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