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<sst xmlns="http://schemas.openxmlformats.org/spreadsheetml/2006/main" count="26" uniqueCount="26">
  <si>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</si>
  <si>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QLL020</t>
  </si>
  <si>
    <t xml:space="preserve">U</t>
  </si>
  <si>
    <t xml:space="preserve">Essai sur briques apparentes.</t>
  </si>
  <si>
    <r>
      <rPr>
        <sz val="8.25"/>
        <color rgb="FF000000"/>
        <rFont val="Arial"/>
        <family val="2"/>
      </rPr>
      <t xml:space="preserve">Essais à réaliser en laboratoire accrédité dans le domaine technique correspondant, sur un échantillon de brique apparente en terre cuite, pris sur chantier, pour la détermination des caractéristiques suivantes: tolérance dimensionnelle, forme et aspect selon NF EN 772-16.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</si>
  <si>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</si>
  <si>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</si>
  <si>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</si>
  <si>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</si>
  <si>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</si>
  <si>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</si>
  <si>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mt49des010</t>
  </si>
  <si>
    <t xml:space="preserve">Répercussion de déplacement sur site pour la prise d'échantillons.</t>
  </si>
  <si>
    <t xml:space="preserve">U</t>
  </si>
  <si>
    <t xml:space="preserve">mt49lch020</t>
  </si>
  <si>
    <t xml:space="preserve">Prise sur chantier d'échantillons de briques en terre cuite, dont le poids ne dépasse pas 50 kg.</t>
  </si>
  <si>
    <t xml:space="preserve">U</t>
  </si>
  <si>
    <t xml:space="preserve">mt49lch090</t>
  </si>
  <si>
    <t xml:space="preserve">Essai pour déterminer la tolérance dimensionnelle, forme et aspect d'un échantillon de briques en terre cuite, selon NF EN 772-16.</t>
  </si>
  <si>
    <t xml:space="preserve">U</t>
  </si>
  <si>
    <t xml:space="preserve">mt49lch030</t>
  </si>
  <si>
    <t xml:space="preserve">Rapport des résultats des essais réalisés sur un échantillon de briques en terre cuite.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</si>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</sst>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1.36" customWidth="1"/>
    <col min="4" max="4" width="77.3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75.19</v>
      </c>
      <c r="H9" s="13">
        <f ca="1">ROUND(INDIRECT(ADDRESS(ROW()+(0), COLUMN()+(-3), 1))*INDIRECT(ADDRESS(ROW()+(0), COLUMN()+(-1), 1)), 2)</f>
        <v>75.19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3120.53</v>
      </c>
      <c r="H10" s="17">
        <f ca="1">ROUND(INDIRECT(ADDRESS(ROW()+(0), COLUMN()+(-3), 1))*INDIRECT(ADDRESS(ROW()+(0), COLUMN()+(-1), 1)), 2)</f>
        <v>3120.53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</v>
      </c>
      <c r="F11" s="16" t="s">
        <v>19</v>
      </c>
      <c r="G11" s="17">
        <v>10106.4</v>
      </c>
      <c r="H11" s="17">
        <f ca="1">ROUND(INDIRECT(ADDRESS(ROW()+(0), COLUMN()+(-3), 1))*INDIRECT(ADDRESS(ROW()+(0), COLUMN()+(-1), 1)), 2)</f>
        <v>10106.4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1</v>
      </c>
      <c r="F12" s="20" t="s">
        <v>22</v>
      </c>
      <c r="G12" s="21">
        <v>9760.94</v>
      </c>
      <c r="H12" s="21">
        <f ca="1">ROUND(INDIRECT(ADDRESS(ROW()+(0), COLUMN()+(-3), 1))*INDIRECT(ADDRESS(ROW()+(0), COLUMN()+(-1), 1)), 2)</f>
        <v>9760.94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23063.1</v>
      </c>
      <c r="H13" s="24">
        <f ca="1">ROUND(INDIRECT(ADDRESS(ROW()+(0), COLUMN()+(-3), 1))*INDIRECT(ADDRESS(ROW()+(0), COLUMN()+(-1), 1))/100, 2)</f>
        <v>461.26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23524.3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