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<sst xmlns="http://schemas.openxmlformats.org/spreadsheetml/2006/main" count="37" uniqueCount="37">
  <si>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</si>
  <si>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RTB010</t>
  </si>
  <si>
    <t xml:space="preserve">m²</t>
  </si>
  <si>
    <t xml:space="preserve">Système "ISOVER" d'isolation de combles perdus sous toitures inclinées.</t>
  </si>
  <si>
    <r>
      <rPr>
        <sz val="7.80"/>
        <color rgb="FF000000"/>
        <rFont val="Arial"/>
        <family val="2"/>
      </rPr>
      <t xml:space="preserve">Système "ISOVER" d'isolation par l'intérieur de combles perdus sous toitures inclinées, </t>
    </r>
    <r>
      <rPr>
        <b/>
        <sz val="7.80"/>
        <color rgb="FF000000"/>
        <rFont val="Arial"/>
        <family val="2"/>
      </rPr>
      <t xml:space="preserve">composé de: matelas léger en laine de verre, IBR Revêtu Kraft "ISOVER", revêtue sur une de ses faces avec papier kraft qui agit comme pare-vapeur, de 300 mm d'épaisseur, entre solives de les fermettes; pare-vapeur indépendant de film en polypropylène avec un voile au verso, Stopvap "ISOVER"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</si>
  <si>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</si>
  <si>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</si>
  <si>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</si>
  <si>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</si>
  <si>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</si>
  <si>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</si>
  <si>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mt12iso110</t>
  </si>
  <si>
    <t xml:space="preserve">Bande adhésive à double face.</t>
  </si>
  <si>
    <t xml:space="preserve">m</t>
  </si>
  <si>
    <t xml:space="preserve">mt15iso030a</t>
  </si>
  <si>
    <t xml:space="preserve">Pare-vapeur avec étanchéité à l'air, Stopvap "ISOVER", constitué de film en polypropylène avec un voile au verso, Euroclasse F de réaction au feu.</t>
  </si>
  <si>
    <t xml:space="preserve">m²</t>
  </si>
  <si>
    <t xml:space="preserve">mt16lvi170a</t>
  </si>
  <si>
    <t xml:space="preserve">Ruban auto-adhésif Adhésif Vario KB1 "ISOVER", pour le scellage des joints.</t>
  </si>
  <si>
    <t xml:space="preserve">m</t>
  </si>
  <si>
    <t xml:space="preserve">mt15iso040b</t>
  </si>
  <si>
    <t xml:space="preserve">Cartouche de colle de jointoiement, Vario DS, "ISOVER", de 310 ml, pour l'étanchéité périphérique de pare-vapeur.</t>
  </si>
  <si>
    <t xml:space="preserve">U</t>
  </si>
  <si>
    <t xml:space="preserve">mt16lvi010ceq</t>
  </si>
  <si>
    <t xml:space="preserve">Matelas léger en laine de verre, IBR Revêtu Kraft "ISOVER", revêtue sur une de ses faces avec papier kraft qui agit comme pare-vapeur, de 300 mm d'épaisseur, résistance thermique 7,5 m²K/W, conductivité thermique 0,04 W/(mK), selon NF EN 13162.</t>
  </si>
  <si>
    <t xml:space="preserve">m²</t>
  </si>
  <si>
    <t xml:space="preserve">mo050</t>
  </si>
  <si>
    <t xml:space="preserve">Compagnon professionnel III/CP2 monteur d'isolants.</t>
  </si>
  <si>
    <t xml:space="preserve">h</t>
  </si>
  <si>
    <t xml:space="preserve">mo094</t>
  </si>
  <si>
    <t xml:space="preserve">Ouvrier professionnel II/OP monteur d'isolants.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</si>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</sst>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49" customWidth="1"/>
    <col min="3" max="3" width="21.86" customWidth="1"/>
    <col min="4" max="4" width="26.96" customWidth="1"/>
    <col min="5" max="5" width="6.85" customWidth="1"/>
    <col min="6" max="6" width="8.60" customWidth="1"/>
    <col min="7" max="7" width="5.83" customWidth="1"/>
    <col min="8" max="8" width="9.62" customWidth="1"/>
    <col min="9" max="9" width="6.41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0"/>
      <c r="F8" s="12">
        <v>2.000000</v>
      </c>
      <c r="G8" s="14" t="s">
        <v>13</v>
      </c>
      <c r="H8" s="16">
        <v>51.120000</v>
      </c>
      <c r="I8" s="16"/>
      <c r="J8" s="16">
        <f ca="1">ROUND(INDIRECT(ADDRESS(ROW()+(0), COLUMN()+(-4), 1))*INDIRECT(ADDRESS(ROW()+(0), COLUMN()+(-2), 1)), 2)</f>
        <v>102.240000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20">
        <v>275.390000</v>
      </c>
      <c r="I9" s="20"/>
      <c r="J9" s="20">
        <f ca="1">ROUND(INDIRECT(ADDRESS(ROW()+(0), COLUMN()+(-4), 1))*INDIRECT(ADDRESS(ROW()+(0), COLUMN()+(-2), 1)), 2)</f>
        <v>302.930000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0.650000</v>
      </c>
      <c r="G10" s="19" t="s">
        <v>19</v>
      </c>
      <c r="H10" s="20">
        <v>68.460000</v>
      </c>
      <c r="I10" s="20"/>
      <c r="J10" s="20">
        <f ca="1">ROUND(INDIRECT(ADDRESS(ROW()+(0), COLUMN()+(-4), 1))*INDIRECT(ADDRESS(ROW()+(0), COLUMN()+(-2), 1)), 2)</f>
        <v>44.500000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0.070000</v>
      </c>
      <c r="G11" s="19" t="s">
        <v>22</v>
      </c>
      <c r="H11" s="20">
        <v>3936.690000</v>
      </c>
      <c r="I11" s="20"/>
      <c r="J11" s="20">
        <f ca="1">ROUND(INDIRECT(ADDRESS(ROW()+(0), COLUMN()+(-4), 1))*INDIRECT(ADDRESS(ROW()+(0), COLUMN()+(-2), 1)), 2)</f>
        <v>275.570000</v>
      </c>
    </row>
    <row r="12" spans="1:10" ht="40.8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20">
        <v>1778.270000</v>
      </c>
      <c r="I12" s="20"/>
      <c r="J12" s="20">
        <f ca="1">ROUND(INDIRECT(ADDRESS(ROW()+(0), COLUMN()+(-4), 1))*INDIRECT(ADDRESS(ROW()+(0), COLUMN()+(-2), 1)), 2)</f>
        <v>1956.100000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0.138000</v>
      </c>
      <c r="G13" s="19" t="s">
        <v>28</v>
      </c>
      <c r="H13" s="20">
        <v>455.970000</v>
      </c>
      <c r="I13" s="20"/>
      <c r="J13" s="20">
        <f ca="1">ROUND(INDIRECT(ADDRESS(ROW()+(0), COLUMN()+(-4), 1))*INDIRECT(ADDRESS(ROW()+(0), COLUMN()+(-2), 1)), 2)</f>
        <v>62.920000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1"/>
      <c r="F14" s="22">
        <v>0.138000</v>
      </c>
      <c r="G14" s="23" t="s">
        <v>31</v>
      </c>
      <c r="H14" s="24">
        <v>290.150000</v>
      </c>
      <c r="I14" s="24"/>
      <c r="J14" s="24">
        <f ca="1">ROUND(INDIRECT(ADDRESS(ROW()+(0), COLUMN()+(-4), 1))*INDIRECT(ADDRESS(ROW()+(0), COLUMN()+(-2), 1)), 2)</f>
        <v>40.040000</v>
      </c>
    </row>
    <row r="15" spans="1:10" ht="12.0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2784.300000</v>
      </c>
      <c r="I15" s="16"/>
      <c r="J15" s="16">
        <f ca="1">ROUND(INDIRECT(ADDRESS(ROW()+(0), COLUMN()+(-4), 1))*INDIRECT(ADDRESS(ROW()+(0), COLUMN()+(-2), 1))/100, 2)</f>
        <v>55.690000</v>
      </c>
    </row>
    <row r="16" spans="1:10" ht="12.0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2839.990000</v>
      </c>
      <c r="I16" s="24"/>
      <c r="J16" s="24">
        <f ca="1">ROUND(INDIRECT(ADDRESS(ROW()+(0), COLUMN()+(-4), 1))*INDIRECT(ADDRESS(ROW()+(0), COLUMN()+(-2), 1))/100, 2)</f>
        <v>85.200000</v>
      </c>
    </row>
    <row r="17" spans="1:10" ht="12.00" thickBot="1" customHeight="1">
      <c r="A17" s="25"/>
      <c r="B17" s="26"/>
      <c r="C17" s="26"/>
      <c r="D17" s="26"/>
      <c r="E17" s="26"/>
      <c r="F17" s="26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2925.190000</v>
      </c>
    </row>
  </sheetData>
  <mergeCells count="28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  <mergeCell ref="B16:E16"/>
    <mergeCell ref="H16:I16"/>
    <mergeCell ref="B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