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<sst xmlns="http://schemas.openxmlformats.org/spreadsheetml/2006/main" count="24" uniqueCount="24">
  <si>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</si>
  <si>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TBU180</t>
  </si>
  <si>
    <t xml:space="preserve">U</t>
  </si>
  <si>
    <t xml:space="preserve">Receveur de douche en résine.</t>
  </si>
  <si>
    <r>
      <rPr>
        <sz val="8.25"/>
        <color rgb="FF000000"/>
        <rFont val="Arial"/>
        <family val="2"/>
      </rPr>
      <t xml:space="preserve">Receveur carré, en résine, couleur blanche, finition mate imitation pierre, avec fond antidérapant et orifice d'écoulement sur un côté de 90 mm de diamètre, de 900x900x40 mm, avec vanne siphoïde de 50 mm de hauteur de siphon. Le prix ne comprend pas la robinetterie.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</si>
  <si>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</si>
  <si>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</si>
  <si>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</si>
  <si>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</si>
  <si>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</si>
  <si>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</si>
  <si>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mt30pog010bb</t>
  </si>
  <si>
    <t xml:space="preserve">Receveur carré, en résine, couleur blanche, finition mate imitation pierre, avec fond antidérapant et orifice d'écoulement sur un côté de 90 mm de diamètre, de 900x900x40 mm, avec bouchon d'écoulement.</t>
  </si>
  <si>
    <t xml:space="preserve">U</t>
  </si>
  <si>
    <t xml:space="preserve">mt30asg080a</t>
  </si>
  <si>
    <t xml:space="preserve">Vanne siphoïde de 50 mm de hauteur de siphon, avec sortie de 40 mm de diamètre extérieur pour tuyau d'écoulement en PVC, pour receveur de douche avec orifice d'écoulement de 90 mm de diamètre.</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</si>
  <si>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</si>
  <si>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</si>
  <si>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</si>
  <si>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</si>
  <si>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</si>
  <si>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</si>
  <si>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38.754,35DA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</si>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</sst>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7.52"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68825.6</v>
      </c>
      <c r="G9" s="13">
        <f ca="1">ROUND(INDIRECT(ADDRESS(ROW()+(0), COLUMN()+(-3), 1))*INDIRECT(ADDRESS(ROW()+(0), COLUMN()+(-1), 1)), 2)</f>
        <v>68825.6</v>
      </c>
    </row>
    <row r="10" spans="1:7" ht="34.50" thickBot="1" customHeight="1">
      <c r="A10" s="14" t="s">
        <v>14</v>
      </c>
      <c r="B10" s="14"/>
      <c r="C10" s="14" t="s">
        <v>15</v>
      </c>
      <c r="D10" s="15">
        <v>1</v>
      </c>
      <c r="E10" s="16" t="s">
        <v>16</v>
      </c>
      <c r="F10" s="17">
        <v>11236.8</v>
      </c>
      <c r="G10" s="17">
        <f ca="1">ROUND(INDIRECT(ADDRESS(ROW()+(0), COLUMN()+(-3), 1))*INDIRECT(ADDRESS(ROW()+(0), COLUMN()+(-1), 1)), 2)</f>
        <v>11236.8</v>
      </c>
    </row>
    <row r="11" spans="1:7" ht="13.50" thickBot="1" customHeight="1">
      <c r="A11" s="14" t="s">
        <v>17</v>
      </c>
      <c r="B11" s="14"/>
      <c r="C11" s="18" t="s">
        <v>18</v>
      </c>
      <c r="D11" s="19">
        <v>1.417</v>
      </c>
      <c r="E11" s="20" t="s">
        <v>19</v>
      </c>
      <c r="F11" s="21">
        <v>548.23</v>
      </c>
      <c r="G11" s="21">
        <f ca="1">ROUND(INDIRECT(ADDRESS(ROW()+(0), COLUMN()+(-3), 1))*INDIRECT(ADDRESS(ROW()+(0), COLUMN()+(-1), 1)), 2)</f>
        <v>776.84</v>
      </c>
    </row>
    <row r="12" spans="1:7" ht="13.50" thickBot="1" customHeight="1">
      <c r="A12" s="18"/>
      <c r="B12" s="18"/>
      <c r="C12" s="5" t="s">
        <v>20</v>
      </c>
      <c r="D12" s="22">
        <v>2</v>
      </c>
      <c r="E12" s="23" t="s">
        <v>21</v>
      </c>
      <c r="F12" s="24">
        <f ca="1">ROUND(SUM(INDIRECT(ADDRESS(ROW()+(-1), COLUMN()+(1), 1)),INDIRECT(ADDRESS(ROW()+(-2), COLUMN()+(1), 1)),INDIRECT(ADDRESS(ROW()+(-3), COLUMN()+(1), 1))), 2)</f>
        <v>80839.3</v>
      </c>
      <c r="G12" s="24">
        <f ca="1">ROUND(INDIRECT(ADDRESS(ROW()+(0), COLUMN()+(-3), 1))*INDIRECT(ADDRESS(ROW()+(0), COLUMN()+(-1), 1))/100, 2)</f>
        <v>1616.79</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82456.1</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