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<sst xmlns="http://schemas.openxmlformats.org/spreadsheetml/2006/main" count="27" uniqueCount="27">
  <si>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</si>
  <si>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TBV010</t>
  </si>
  <si>
    <t xml:space="preserve">U</t>
  </si>
  <si>
    <t xml:space="preserve">Vidoir en porcelaine sanitaire.</t>
  </si>
  <si>
    <r>
      <rPr>
        <sz val="8.25"/>
        <color rgb="FF000000"/>
        <rFont val="Arial"/>
        <family val="2"/>
      </rPr>
      <t xml:space="preserve">Vidoir en porcelaine sanitaire, monobloc, gamme basique, couleur blanche, de 540x415 mm. Comprend le silicone pour le scellement des joints. Le prix ne comprend pas la robinetterie.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</si>
  <si>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</si>
  <si>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</si>
  <si>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</si>
  <si>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</si>
  <si>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</si>
  <si>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</si>
  <si>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mt30vag040a</t>
  </si>
  <si>
    <t xml:space="preserve">Vidoir en porcelaine sanitaire, monobloc, gamme basique, couleur blanche, de 540x415 mm, avec grille mobile en acier inoxydable et protecteur en PVC, grille d'évacuation et système de fixation latérale en L modèle WB5N de Fischer.</t>
  </si>
  <si>
    <t xml:space="preserve">U</t>
  </si>
  <si>
    <t xml:space="preserve">mt30div020</t>
  </si>
  <si>
    <t xml:space="preserve">Manchon élastique coudé avec joint, pour vidoir.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</si>
  <si>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</si>
  <si>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</si>
  <si>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</si>
  <si>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</si>
  <si>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</si>
  <si>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</si>
  <si>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</si>
  <si>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</si>
  <si>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</si>
  <si>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8.803,56DA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</si>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</sst>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7.35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51806.9</v>
      </c>
      <c r="G9" s="13">
        <f ca="1">ROUND(INDIRECT(ADDRESS(ROW()+(0), COLUMN()+(-3), 1))*INDIRECT(ADDRESS(ROW()+(0), COLUMN()+(-1), 1)), 2)</f>
        <v>51806.9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4552.63</v>
      </c>
      <c r="G10" s="17">
        <f ca="1">ROUND(INDIRECT(ADDRESS(ROW()+(0), COLUMN()+(-3), 1))*INDIRECT(ADDRESS(ROW()+(0), COLUMN()+(-1), 1)), 2)</f>
        <v>4552.63</v>
      </c>
    </row>
    <row r="11" spans="1:7" ht="24.00" thickBot="1" customHeight="1">
      <c r="A11" s="14" t="s">
        <v>17</v>
      </c>
      <c r="B11" s="14"/>
      <c r="C11" s="14" t="s">
        <v>18</v>
      </c>
      <c r="D11" s="15">
        <v>0.012</v>
      </c>
      <c r="E11" s="16" t="s">
        <v>19</v>
      </c>
      <c r="F11" s="17">
        <v>1497.23</v>
      </c>
      <c r="G11" s="17">
        <f ca="1">ROUND(INDIRECT(ADDRESS(ROW()+(0), COLUMN()+(-3), 1))*INDIRECT(ADDRESS(ROW()+(0), COLUMN()+(-1), 1)), 2)</f>
        <v>17.97</v>
      </c>
    </row>
    <row r="12" spans="1:7" ht="13.50" thickBot="1" customHeight="1">
      <c r="A12" s="14" t="s">
        <v>20</v>
      </c>
      <c r="B12" s="14"/>
      <c r="C12" s="18" t="s">
        <v>21</v>
      </c>
      <c r="D12" s="19">
        <v>1.546</v>
      </c>
      <c r="E12" s="20" t="s">
        <v>22</v>
      </c>
      <c r="F12" s="21">
        <v>751.66</v>
      </c>
      <c r="G12" s="21">
        <f ca="1">ROUND(INDIRECT(ADDRESS(ROW()+(0), COLUMN()+(-3), 1))*INDIRECT(ADDRESS(ROW()+(0), COLUMN()+(-1), 1)), 2)</f>
        <v>1162.07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57539.6</v>
      </c>
      <c r="G13" s="24">
        <f ca="1">ROUND(INDIRECT(ADDRESS(ROW()+(0), COLUMN()+(-3), 1))*INDIRECT(ADDRESS(ROW()+(0), COLUMN()+(-1), 1))/100, 2)</f>
        <v>1150.79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58690.4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