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<sst xmlns="http://schemas.openxmlformats.org/spreadsheetml/2006/main" count="30" uniqueCount="30">
  <si>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</si>
  <si>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TBW030</t>
  </si>
  <si>
    <t xml:space="preserve">U</t>
  </si>
  <si>
    <t xml:space="preserve">WC avec réservoir bas, en porcelaine sanitaire.</t>
  </si>
  <si>
    <r>
      <rPr>
        <sz val="8.25"/>
        <color rgb="FF000000"/>
        <rFont val="Arial"/>
        <family val="2"/>
      </rPr>
      <t xml:space="preserve">WC en porcelaine sanitaire, avec réservoir bas, gamme basique, couleur blanche, avec lunette et abattant laqués, mécanisme de rinçage de 3/6 litres, avec jeu de fixation et coude d'évacuation. Comprend vanne de régulation, lien d'alimentation flexible et le silicone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</si>
  <si>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</si>
  <si>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</si>
  <si>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</si>
  <si>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</si>
  <si>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</si>
  <si>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</si>
  <si>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mt30ips010a</t>
  </si>
  <si>
    <t xml:space="preserve">WC en porcelaine sanitaire, avec réservoir bas, gamme basique, couleur blanche, avec lunette et abattant laqués, mécanisme de rinçage de 3/6 litres, avec jeu de fixation et coude d'évacuation, selon NF EN 997.</t>
  </si>
  <si>
    <t xml:space="preserve">U</t>
  </si>
  <si>
    <t xml:space="preserve">mt30lla020</t>
  </si>
  <si>
    <t xml:space="preserve">Vanne de régulation de 1/2", pour WC, finition chromée.</t>
  </si>
  <si>
    <t xml:space="preserve">U</t>
  </si>
  <si>
    <t xml:space="preserve">mt38tew010a</t>
  </si>
  <si>
    <t xml:space="preserve">Tube flexible de 20 cm et de 1/2" de diamètre.</t>
  </si>
  <si>
    <t xml:space="preserve">U</t>
  </si>
  <si>
    <t xml:space="preserve">mt30www005</t>
  </si>
  <si>
    <t xml:space="preserve">Cartouche de 300 ml de silicone acide monocomposant, fongicide, pour le scellement des joints en milieux humides.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</si>
  <si>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</si>
  <si>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</si>
  <si>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</si>
  <si>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</si>
  <si>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</si>
  <si>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</si>
  <si>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25.113,06DA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</si>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</sst>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77.01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44917.9</v>
      </c>
      <c r="G9" s="13">
        <f ca="1">ROUND(INDIRECT(ADDRESS(ROW()+(0), COLUMN()+(-3), 1))*INDIRECT(ADDRESS(ROW()+(0), COLUMN()+(-1), 1)), 2)</f>
        <v>44917.9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4597.82</v>
      </c>
      <c r="G10" s="17">
        <f ca="1">ROUND(INDIRECT(ADDRESS(ROW()+(0), COLUMN()+(-3), 1))*INDIRECT(ADDRESS(ROW()+(0), COLUMN()+(-1), 1)), 2)</f>
        <v>4597.82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1464.88</v>
      </c>
      <c r="G11" s="17">
        <f ca="1">ROUND(INDIRECT(ADDRESS(ROW()+(0), COLUMN()+(-3), 1))*INDIRECT(ADDRESS(ROW()+(0), COLUMN()+(-1), 1)), 2)</f>
        <v>1464.88</v>
      </c>
    </row>
    <row r="12" spans="1:7" ht="24.00" thickBot="1" customHeight="1">
      <c r="A12" s="14" t="s">
        <v>20</v>
      </c>
      <c r="B12" s="14"/>
      <c r="C12" s="14" t="s">
        <v>21</v>
      </c>
      <c r="D12" s="15">
        <v>0.012</v>
      </c>
      <c r="E12" s="16" t="s">
        <v>22</v>
      </c>
      <c r="F12" s="17">
        <v>1486.36</v>
      </c>
      <c r="G12" s="17">
        <f ca="1">ROUND(INDIRECT(ADDRESS(ROW()+(0), COLUMN()+(-3), 1))*INDIRECT(ADDRESS(ROW()+(0), COLUMN()+(-1), 1)), 2)</f>
        <v>17.84</v>
      </c>
    </row>
    <row r="13" spans="1:7" ht="13.50" thickBot="1" customHeight="1">
      <c r="A13" s="14" t="s">
        <v>23</v>
      </c>
      <c r="B13" s="14"/>
      <c r="C13" s="18" t="s">
        <v>24</v>
      </c>
      <c r="D13" s="19">
        <v>1.932</v>
      </c>
      <c r="E13" s="20" t="s">
        <v>25</v>
      </c>
      <c r="F13" s="21">
        <v>717.33</v>
      </c>
      <c r="G13" s="21">
        <f ca="1">ROUND(INDIRECT(ADDRESS(ROW()+(0), COLUMN()+(-3), 1))*INDIRECT(ADDRESS(ROW()+(0), COLUMN()+(-1), 1)), 2)</f>
        <v>1385.88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52384.4</v>
      </c>
      <c r="G14" s="24">
        <f ca="1">ROUND(INDIRECT(ADDRESS(ROW()+(0), COLUMN()+(-3), 1))*INDIRECT(ADDRESS(ROW()+(0), COLUMN()+(-1), 1))/100, 2)</f>
        <v>1047.69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53432.1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